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Marketing\3 - Product\1 - Graded\"/>
    </mc:Choice>
  </mc:AlternateContent>
  <xr:revisionPtr revIDLastSave="0" documentId="13_ncr:1_{D84DC5CB-5A13-4B1D-AED1-C7E1434961BF}" xr6:coauthVersionLast="47" xr6:coauthVersionMax="47" xr10:uidLastSave="{00000000-0000-0000-0000-000000000000}"/>
  <bookViews>
    <workbookView xWindow="0" yWindow="0" windowWidth="28800" windowHeight="15600" xr2:uid="{CEB6EDF4-F4CD-4EFB-A345-DE4E7CC8A41C}"/>
  </bookViews>
  <sheets>
    <sheet name="Graded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61" i="1"/>
  <c r="J63" i="1"/>
  <c r="J48" i="1"/>
  <c r="J56" i="1"/>
  <c r="J13" i="1"/>
  <c r="J15" i="1"/>
  <c r="J16" i="1"/>
  <c r="J17" i="1"/>
  <c r="J40" i="1"/>
  <c r="J93" i="1"/>
  <c r="J55" i="1"/>
  <c r="J39" i="1"/>
  <c r="J38" i="1"/>
  <c r="J80" i="1"/>
  <c r="J68" i="1"/>
  <c r="J67" i="1"/>
  <c r="J53" i="1"/>
  <c r="J57" i="1"/>
  <c r="J34" i="1"/>
  <c r="J54" i="1"/>
  <c r="J52" i="1"/>
  <c r="J41" i="1"/>
  <c r="J71" i="1"/>
  <c r="J94" i="1"/>
  <c r="J49" i="1"/>
  <c r="J44" i="1"/>
  <c r="J50" i="1"/>
  <c r="J51" i="1" l="1"/>
  <c r="J42" i="1"/>
  <c r="J12" i="1"/>
  <c r="J45" i="1"/>
  <c r="J43" i="1"/>
  <c r="J30" i="1"/>
  <c r="J83" i="1"/>
  <c r="J9" i="1"/>
  <c r="J10" i="1"/>
  <c r="J11" i="1"/>
  <c r="J46" i="1"/>
  <c r="J72" i="1" l="1"/>
  <c r="J18" i="1"/>
  <c r="J47" i="1"/>
  <c r="J73" i="1"/>
  <c r="J24" i="1"/>
  <c r="J89" i="1"/>
  <c r="J66" i="1"/>
  <c r="J35" i="1"/>
  <c r="J33" i="1"/>
  <c r="J26" i="1" l="1"/>
  <c r="J25" i="1"/>
  <c r="J60" i="1"/>
  <c r="J64" i="1"/>
  <c r="J65" i="1"/>
  <c r="J108" i="1"/>
  <c r="J109" i="1"/>
  <c r="J84" i="1"/>
  <c r="J27" i="1"/>
  <c r="J19" i="1"/>
  <c r="J37" i="1"/>
  <c r="J36" i="1"/>
  <c r="J88" i="1" l="1"/>
  <c r="J29" i="1" l="1"/>
  <c r="J69" i="1"/>
  <c r="J14" i="1"/>
  <c r="J82" i="1"/>
  <c r="J79" i="1"/>
  <c r="J21" i="1"/>
  <c r="J91" i="1" l="1"/>
  <c r="J78" i="1" l="1"/>
  <c r="J77" i="1" l="1"/>
  <c r="J76" i="1"/>
  <c r="J75" i="1"/>
  <c r="J85" i="1" l="1"/>
  <c r="J20" i="1"/>
  <c r="J81" i="1"/>
  <c r="J86" i="1"/>
  <c r="J87" i="1"/>
  <c r="J107" i="1"/>
  <c r="J106" i="1"/>
  <c r="J95" i="1"/>
  <c r="J90" i="1"/>
  <c r="J92" i="1"/>
  <c r="J74" i="1"/>
  <c r="J98" i="1"/>
</calcChain>
</file>

<file path=xl/sharedStrings.xml><?xml version="1.0" encoding="utf-8"?>
<sst xmlns="http://schemas.openxmlformats.org/spreadsheetml/2006/main" count="700" uniqueCount="320">
  <si>
    <t>Brand</t>
  </si>
  <si>
    <t>Description</t>
  </si>
  <si>
    <t>Grade</t>
  </si>
  <si>
    <t>Discount</t>
  </si>
  <si>
    <t>Trade Price</t>
  </si>
  <si>
    <t>Blizzard</t>
  </si>
  <si>
    <t>Condition</t>
  </si>
  <si>
    <t>B</t>
  </si>
  <si>
    <t>BMB40G</t>
  </si>
  <si>
    <t>Re-conditioned</t>
  </si>
  <si>
    <t>C</t>
  </si>
  <si>
    <t>GRAB60</t>
  </si>
  <si>
    <t>D</t>
  </si>
  <si>
    <t>CEP</t>
  </si>
  <si>
    <t>A suite of 4 units - 373123, 393361, 393159, 393072</t>
  </si>
  <si>
    <t>-</t>
  </si>
  <si>
    <t>SPECIAL</t>
  </si>
  <si>
    <t>CEP_SUITE2</t>
  </si>
  <si>
    <t>CEP-393078</t>
  </si>
  <si>
    <t>Good Condition</t>
  </si>
  <si>
    <t>Frost-Tech</t>
  </si>
  <si>
    <t>SD75-180HC</t>
  </si>
  <si>
    <t xml:space="preserve">036/230818CN </t>
  </si>
  <si>
    <t>VBR9SS</t>
  </si>
  <si>
    <t>Infrico</t>
  </si>
  <si>
    <t>ET314A</t>
  </si>
  <si>
    <t>Inomak</t>
  </si>
  <si>
    <t>ET316A</t>
  </si>
  <si>
    <t>PRIMUS90SS-AQV-CG</t>
  </si>
  <si>
    <t>Jordao</t>
  </si>
  <si>
    <t>Mafirol</t>
  </si>
  <si>
    <t>Mondial Elite</t>
  </si>
  <si>
    <t>ICEN40</t>
  </si>
  <si>
    <t>Frost Tech</t>
  </si>
  <si>
    <t>A</t>
  </si>
  <si>
    <t>IKG405</t>
  </si>
  <si>
    <t>Vestfrost</t>
  </si>
  <si>
    <t>HDC1</t>
  </si>
  <si>
    <t>850008270002 8</t>
  </si>
  <si>
    <t xml:space="preserve">C2722003104-XC-40B </t>
  </si>
  <si>
    <t xml:space="preserve">1926M005950 </t>
  </si>
  <si>
    <t>Small Scratches On Front Wood Of The Unit</t>
  </si>
  <si>
    <t>Dented to front, bottom &amp; Left corner</t>
  </si>
  <si>
    <t>Light scuffs/scratches</t>
  </si>
  <si>
    <t>Scratches on top of the unit</t>
  </si>
  <si>
    <t>590408300004 7</t>
  </si>
  <si>
    <t>CD400L</t>
  </si>
  <si>
    <t>87231107006 4</t>
  </si>
  <si>
    <t>874805140001 2</t>
  </si>
  <si>
    <t>674805140000 4</t>
  </si>
  <si>
    <t>EVV100</t>
  </si>
  <si>
    <t>Slight Scuffing on top front door</t>
  </si>
  <si>
    <t>35397930006175000 0</t>
  </si>
  <si>
    <t>957808210011 1</t>
  </si>
  <si>
    <t>N/A</t>
  </si>
  <si>
    <t>011/030319CN</t>
  </si>
  <si>
    <t>SLD60-60</t>
  </si>
  <si>
    <t>59040300004 0</t>
  </si>
  <si>
    <t>HOTT2</t>
  </si>
  <si>
    <t>957808210000 5</t>
  </si>
  <si>
    <t>WFG155</t>
  </si>
  <si>
    <t>Re-conditioned - Light Scratching</t>
  </si>
  <si>
    <t xml:space="preserve">2017332597 9 </t>
  </si>
  <si>
    <t>BAR20SS</t>
  </si>
  <si>
    <t>RT270L</t>
  </si>
  <si>
    <t>SN: 7252092900003</t>
  </si>
  <si>
    <t>HBC2SL</t>
  </si>
  <si>
    <t>2AB11609540001</t>
  </si>
  <si>
    <t>Simag</t>
  </si>
  <si>
    <t>CTF99</t>
  </si>
  <si>
    <t>SN: 5060486684281</t>
  </si>
  <si>
    <t>Serial No.</t>
  </si>
  <si>
    <t>RRP/List Price</t>
  </si>
  <si>
    <t>As New</t>
  </si>
  <si>
    <t>SUITE 2</t>
  </si>
  <si>
    <t>Electrolux</t>
  </si>
  <si>
    <t>As new</t>
  </si>
  <si>
    <t>BCM2100</t>
  </si>
  <si>
    <t>SN: 11045</t>
  </si>
  <si>
    <t>BMB30</t>
  </si>
  <si>
    <t>SN: C2722103070-XC-30AB</t>
  </si>
  <si>
    <t>BB5COLD-WE</t>
  </si>
  <si>
    <t>SN: MO42103166</t>
  </si>
  <si>
    <t>SN: 22000194</t>
  </si>
  <si>
    <t>CHOPIN1000CHOCFV</t>
  </si>
  <si>
    <t>SPR120</t>
  </si>
  <si>
    <t>SN: 002103</t>
  </si>
  <si>
    <t>Light Scuffs on right side</t>
  </si>
  <si>
    <t>SN: 22050445</t>
  </si>
  <si>
    <t>andrew.arnold@pentlandwholesale.co.uk</t>
  </si>
  <si>
    <t>sales@pentlandwholesale.co.uk</t>
  </si>
  <si>
    <t>Contacts</t>
  </si>
  <si>
    <t>GRADED/CLEARANCE STOCK</t>
  </si>
  <si>
    <t>Model No.</t>
  </si>
  <si>
    <t>RD318</t>
  </si>
  <si>
    <t>SN: 1478899</t>
  </si>
  <si>
    <t>ET319A</t>
  </si>
  <si>
    <t>Minor dents on top of the unit</t>
  </si>
  <si>
    <t>BIF</t>
  </si>
  <si>
    <t>SN: 0452106040</t>
  </si>
  <si>
    <t>SN: 092/101015CN</t>
  </si>
  <si>
    <t>KICPRX60LT</t>
  </si>
  <si>
    <t>Mondial</t>
  </si>
  <si>
    <t>Blizzard SAMPLE</t>
  </si>
  <si>
    <t xml:space="preserve">UNITS JUST IN = </t>
  </si>
  <si>
    <t>KEY</t>
  </si>
  <si>
    <t>UPRIGHT DOUBLE DOOR SS BAR BOTTLE COOLER (492 BTL)</t>
  </si>
  <si>
    <t>MINI BAR (10 BOTTLES)</t>
  </si>
  <si>
    <t>GLASS DOOR MINI BAR (24 BOTTLES)</t>
  </si>
  <si>
    <t>UPRIGHT SINGLE DOOR WINE CELLAR (100 BOTTLES)</t>
  </si>
  <si>
    <t>UPRIGHT WINE CABINET (147 BOTTLES)</t>
  </si>
  <si>
    <t>COUNTER TOP FREEZER 99L</t>
  </si>
  <si>
    <t>2 DOOR SLIMLINE 600MM DEPTH COUNTER 228L</t>
  </si>
  <si>
    <t>SINGLE DOOR STAINLESS STEEL SERVICE CABINET 640L</t>
  </si>
  <si>
    <t>5 X GN1/1 COLD BUFFET DISPLAY</t>
  </si>
  <si>
    <t>SQUARE CASE CAKE DISPLAY 400L</t>
  </si>
  <si>
    <t>CHOCOLATE DISPLAY CASE 1050MM WIDE WHITE</t>
  </si>
  <si>
    <t>GRAB 'N' GO OPEN FRONT MERCHANDISER 600MM WIDE</t>
  </si>
  <si>
    <t>COUNTER TOP HEATED MERCHANDISER 4X GN1/3</t>
  </si>
  <si>
    <t>COUNTER TOP HEATED MERCHANDISER 160L</t>
  </si>
  <si>
    <t>SINGLE GLASS DOOR FREEZER 360L</t>
  </si>
  <si>
    <t>386L CONSERVATOR</t>
  </si>
  <si>
    <t>1M HEATED STAINLESS STEEL MULTIDECK</t>
  </si>
  <si>
    <t>270L SQUARE CAKE DISPLAY</t>
  </si>
  <si>
    <t>STAINLESS STEEL MULTIDECK 1800MM WIDE</t>
  </si>
  <si>
    <t>SD75-180</t>
  </si>
  <si>
    <t>LOW HEIGHT TIERED DISPLAY 600MM WIDE</t>
  </si>
  <si>
    <t>1.5M CHILLED PATISSERIE DISPLAY</t>
  </si>
  <si>
    <t>GRAB ‘N’ GO OPEN FRONT MERCHANDISER 998MM WIDE</t>
  </si>
  <si>
    <t>ELECTRIC FRY TOP-SMOOTH PLATE 400MM</t>
  </si>
  <si>
    <t>2 x 15L GAS FRYER FREE STAND</t>
  </si>
  <si>
    <t>2100W HEAVY DUTY COMMERCIAL MICROWAVE</t>
  </si>
  <si>
    <t>SINGLE TANK INDUCTION FRYER 8L</t>
  </si>
  <si>
    <t>WALL MOUNTED STORAGE CUPBOARD WITH SLIDING DOOR 1400MM WIDE</t>
  </si>
  <si>
    <t>WALL MOUNTED STORAGE CUPBOARD WITH SLIDING DOOR 1600MM WIDE</t>
  </si>
  <si>
    <t>WALL MOUNTED STORAGE CUPBOARD WITH SLIDING DOOR 1900MM WIDE</t>
  </si>
  <si>
    <t>DOUBLE GANTRY 1790MM WIDE</t>
  </si>
  <si>
    <t>GLASSWASHER SMALL SINGLE SKIN+DET</t>
  </si>
  <si>
    <t>BLF-1580GD</t>
  </si>
  <si>
    <t>TIERED DISPLAY WITH SLIDING DOORS</t>
  </si>
  <si>
    <t>SN: ST144832107DMK1520D20001</t>
  </si>
  <si>
    <t>As New / NO WARRANTY SOLD AS SEEN</t>
  </si>
  <si>
    <t>BLF-1580GB</t>
  </si>
  <si>
    <t>TIERED DISPLAY WITH HINGED DOORS</t>
  </si>
  <si>
    <t>SN: ST144232103DMK1520D20001</t>
  </si>
  <si>
    <t>BCD1570</t>
  </si>
  <si>
    <t>FLAT GLASS DISPLAY COUNTER 4X GN1/1</t>
  </si>
  <si>
    <t>M041901115</t>
  </si>
  <si>
    <t>EFP1000SS</t>
  </si>
  <si>
    <t>STAINLESS STEEL BEER DUMP (180 BOTTLES)</t>
  </si>
  <si>
    <t>SN: 3000529802</t>
  </si>
  <si>
    <t>Slight dent on front</t>
  </si>
  <si>
    <t>SINGLE DOOR WHITE LAMINATED REFRIGERATOR</t>
  </si>
  <si>
    <t>GAS COMBI OVEN 20x GN 1/1</t>
  </si>
  <si>
    <t>KXCC3</t>
  </si>
  <si>
    <t>Koldbox</t>
  </si>
  <si>
    <t>3 DOOR COMPACT GASTRONORM COUNTER 368L</t>
  </si>
  <si>
    <t>SN: 422721110714</t>
  </si>
  <si>
    <t>SPN255</t>
  </si>
  <si>
    <t>MODULAR ICE FLAKER 200KG</t>
  </si>
  <si>
    <t>SN: EA031696</t>
  </si>
  <si>
    <t>SPR80</t>
  </si>
  <si>
    <t>INTEGRAL ICE FLAKER 70KG</t>
  </si>
  <si>
    <t>SN: 008994</t>
  </si>
  <si>
    <t>HW60</t>
  </si>
  <si>
    <t>INTEGRAL ICE FLAKER 120KG</t>
  </si>
  <si>
    <t>BR1SS</t>
  </si>
  <si>
    <t>SINGLE DOOR VENTILATED GN2/1 SS REFRIGERATOR 650L</t>
  </si>
  <si>
    <t>SN: 4141922020121</t>
  </si>
  <si>
    <t>Kromo</t>
  </si>
  <si>
    <t>P75-150</t>
  </si>
  <si>
    <t>CFKS471STS</t>
  </si>
  <si>
    <t>SINGLE DOOR STAINLESS STEEL REFRIGERATOR 361L</t>
  </si>
  <si>
    <t>Dent on side</t>
  </si>
  <si>
    <t>SN: 2021841949</t>
  </si>
  <si>
    <t>BTD70SS</t>
  </si>
  <si>
    <t>STAINLESS STEEL SLIM TIERED DISPLAY 685MM WIDE</t>
  </si>
  <si>
    <t>SN: 200100831792</t>
  </si>
  <si>
    <t>Good condition</t>
  </si>
  <si>
    <t>SD60-120</t>
  </si>
  <si>
    <t>STAINLESS STEEL MULTIDECK 1200MM WIDE</t>
  </si>
  <si>
    <t>Slight dent on bottom front grill</t>
  </si>
  <si>
    <t>SN: 010/053121CN</t>
  </si>
  <si>
    <t>STORM50</t>
  </si>
  <si>
    <t>STORM GLASSWASHER 500X500MM</t>
  </si>
  <si>
    <t>Slight Scratching on top</t>
  </si>
  <si>
    <t>SN: 8102468639</t>
  </si>
  <si>
    <t>BPB1500-7N</t>
  </si>
  <si>
    <t>1 DR PIZZA PREP COUNTER WITH NEUTRAL DRAWERS 390L</t>
  </si>
  <si>
    <t>SN: 6634249719101605</t>
  </si>
  <si>
    <t>M85</t>
  </si>
  <si>
    <t>COMPACT SINGLE DOOR BOTTLE COOLER (115 CANS)</t>
  </si>
  <si>
    <t>Dent to back rear corner</t>
  </si>
  <si>
    <t>SN: 321402099</t>
  </si>
  <si>
    <t>M95</t>
  </si>
  <si>
    <t>Product Image</t>
  </si>
  <si>
    <t>COLDT2</t>
  </si>
  <si>
    <t>COUNTER TOP MERCHANDISER 160L</t>
  </si>
  <si>
    <t>SN: C2721910017</t>
  </si>
  <si>
    <t>SN: 1079707250078</t>
  </si>
  <si>
    <t>SN: 2131M007423</t>
  </si>
  <si>
    <t>Light denting behind door</t>
  </si>
  <si>
    <t>SN: 320521080303</t>
  </si>
  <si>
    <t>B6ST</t>
  </si>
  <si>
    <t>STAINLESS STEEL 6 SLOT TOASTER 2500W</t>
  </si>
  <si>
    <t>Reconditioned</t>
  </si>
  <si>
    <t>SN: C2012106007-ET-DS-6</t>
  </si>
  <si>
    <t>SN: C2012106018-ET-DS-6</t>
  </si>
  <si>
    <t>SN: C2012103026-ET-DS-6</t>
  </si>
  <si>
    <t>As New  / NO WARRANTY SOLD AS SEEN</t>
  </si>
  <si>
    <t>Reconditioned / Slight dent on side</t>
  </si>
  <si>
    <t>SN: 2129M0066698</t>
  </si>
  <si>
    <t>ZXS2</t>
  </si>
  <si>
    <t>Small dent to right side</t>
  </si>
  <si>
    <t>SN: 300060445</t>
  </si>
  <si>
    <t>DOUBLE HINGED DOOR BOTTLE COOLER (218 BOTTLES) ALU TRIM</t>
  </si>
  <si>
    <t>HS40</t>
  </si>
  <si>
    <t>SINGLE DOOR STAINLESS STEEL REFRIGERATOR 320L</t>
  </si>
  <si>
    <t>SN: 21280340105</t>
  </si>
  <si>
    <r>
      <t xml:space="preserve">SINGLE DOOR WHITE LAMINATED REFRIGERATOR </t>
    </r>
    <r>
      <rPr>
        <b/>
        <sz val="8"/>
        <rFont val="Calibri"/>
        <family val="2"/>
        <scheme val="minor"/>
      </rPr>
      <t>(Left Hand Hinged)</t>
    </r>
  </si>
  <si>
    <t>SN: 212801600142</t>
  </si>
  <si>
    <t>BAR1SS</t>
  </si>
  <si>
    <t>SINGLE DOOR SS BAR BOTTLE COOLER (135 BOTTLES)</t>
  </si>
  <si>
    <t>Dent to back top rear corner</t>
  </si>
  <si>
    <t>SN: HA2206063432683</t>
  </si>
  <si>
    <t>AQUA35</t>
  </si>
  <si>
    <t>AQUA GLASSWASHER 350X350MM</t>
  </si>
  <si>
    <t>SN: DWR1007546</t>
  </si>
  <si>
    <t>SN: D2128BZ03WR40S079</t>
  </si>
  <si>
    <t>KXF600</t>
  </si>
  <si>
    <t>SINGLE DOOR VENTILATED GN SS FREEZER 600L</t>
  </si>
  <si>
    <t>SN: 62241442140584</t>
  </si>
  <si>
    <t>COLDT1</t>
  </si>
  <si>
    <t>COUNTER TOP MERCHANDISER 130L</t>
  </si>
  <si>
    <t>Dent to rear grill</t>
  </si>
  <si>
    <t>SN: 5060486680948</t>
  </si>
  <si>
    <r>
      <t xml:space="preserve">SINGLE DOOR VENTILATED GN SS REFRIGERATOR 600L </t>
    </r>
    <r>
      <rPr>
        <b/>
        <sz val="8"/>
        <rFont val="Calibri"/>
        <family val="2"/>
        <scheme val="minor"/>
      </rPr>
      <t>(WAS A FREEZER)</t>
    </r>
  </si>
  <si>
    <t>SN: 6083144422040238</t>
  </si>
  <si>
    <t>KXR600</t>
  </si>
  <si>
    <t>SN: 212803600133</t>
  </si>
  <si>
    <t>KXCC3-PREP</t>
  </si>
  <si>
    <t>3 DR COMPACT GN SALADETTE WITH CUTTING BOARD 368L</t>
  </si>
  <si>
    <t>SN: 6579422422010413</t>
  </si>
  <si>
    <t>UCF140CR</t>
  </si>
  <si>
    <t>GLASS DOOR S.S UNDER COUNTER FREEZER 105L</t>
  </si>
  <si>
    <t>SN: HA210806300275</t>
  </si>
  <si>
    <t>BCO1</t>
  </si>
  <si>
    <t>2670W CONVECTION OVEN</t>
  </si>
  <si>
    <t>SN: 012201006</t>
  </si>
  <si>
    <t>SN: 1079707250057</t>
  </si>
  <si>
    <t>SN: 4840091431040</t>
  </si>
  <si>
    <t>SN: D2128B203WR40S080</t>
  </si>
  <si>
    <t>Slight marks on front and left side</t>
  </si>
  <si>
    <t>KXF1200</t>
  </si>
  <si>
    <t>DOUBLE DOOR VENTILATED GN SS FREEZER 1200L</t>
  </si>
  <si>
    <t>Slight scratch on front</t>
  </si>
  <si>
    <t>SN: 210529736</t>
  </si>
  <si>
    <t>LW60</t>
  </si>
  <si>
    <t>SINGLE DOOR WHITE LAMINATED FREEZER</t>
  </si>
  <si>
    <t>Dent to rear top corner</t>
  </si>
  <si>
    <t>SN: D2128BZ03WF600312</t>
  </si>
  <si>
    <t>CFS344STS</t>
  </si>
  <si>
    <t>SINGLE DOOR STAINLESS STEEL FREEZER 340L</t>
  </si>
  <si>
    <t>Slight markes on front</t>
  </si>
  <si>
    <t>SN: 2022669998</t>
  </si>
  <si>
    <t>UCF140</t>
  </si>
  <si>
    <t>UNDER COUNTER STAINLESS STEEL FREEZER 115L</t>
  </si>
  <si>
    <t>SN: HA220521163857</t>
  </si>
  <si>
    <t>LBC2SL</t>
  </si>
  <si>
    <t>2 DOOR SLIMLINE 600MM DEPTH FREEZER COUNTER 228L</t>
  </si>
  <si>
    <t>SN: 248221120309</t>
  </si>
  <si>
    <t>Light scratches on work top</t>
  </si>
  <si>
    <t>WD400</t>
  </si>
  <si>
    <t>UPRIGHT WINE COOLER (81 BOTTLES)</t>
  </si>
  <si>
    <t>SN: 1199105150065</t>
  </si>
  <si>
    <t>BTD150SS</t>
  </si>
  <si>
    <t>STAINLESS STEEL SLIM TIERED DISPLAY 1500MM WIDE</t>
  </si>
  <si>
    <t>Slight damage to sides</t>
  </si>
  <si>
    <t>SN: ST144642202DMK1520015001</t>
  </si>
  <si>
    <t>SN: ST144642202DMK1520015009</t>
  </si>
  <si>
    <t>GRAB100</t>
  </si>
  <si>
    <t>GRAB 'N' GO OPEN FRONT MERCHANDISER 1000MM WIDE</t>
  </si>
  <si>
    <t>SN: 5060486680900</t>
  </si>
  <si>
    <t>HBC3NU</t>
  </si>
  <si>
    <t>3 DOOR GN1/1 COUNTER WITHOUT UPSTAND 417L</t>
  </si>
  <si>
    <t>Slight damage to right hand side</t>
  </si>
  <si>
    <t>SN: 556134561</t>
  </si>
  <si>
    <t>Slight markings on doors &amp; compressor cover</t>
  </si>
  <si>
    <t>SN: 6143246122040828</t>
  </si>
  <si>
    <t>SB400</t>
  </si>
  <si>
    <t>LOW ENERGY CHEST FREEZER 383L</t>
  </si>
  <si>
    <t>Slight damage to front &amp; left hand side</t>
  </si>
  <si>
    <t>SN: 20220422422</t>
  </si>
  <si>
    <t>Slightly damaged lid</t>
  </si>
  <si>
    <t>SN: HA220410630327</t>
  </si>
  <si>
    <t>HBC4</t>
  </si>
  <si>
    <t>4 DOOR GN1/1 COUNTER WITH UPSTAND 553L</t>
  </si>
  <si>
    <t>SN: 6453246722010703</t>
  </si>
  <si>
    <t>SOLD AS SEEN, NO KEY, ONE DOOR SHELF</t>
  </si>
  <si>
    <t>SN: C272205207</t>
  </si>
  <si>
    <t>LEFT HAND HINGED, SOLD AS SEEN, NO KEY, ONE DOOR SHELF</t>
  </si>
  <si>
    <t>SN: C2721910078</t>
  </si>
  <si>
    <t>Light scuffs on sides</t>
  </si>
  <si>
    <t>SN: 6172320522030140</t>
  </si>
  <si>
    <t>SNC2</t>
  </si>
  <si>
    <t>2 DOOR LOW HEIGHT 650MM SNACK COUNTER 214L</t>
  </si>
  <si>
    <t>SN: 7744248821080702</t>
  </si>
  <si>
    <t>SN: C2721910063</t>
  </si>
  <si>
    <t>Slight scratch on side</t>
  </si>
  <si>
    <t>SN: 65789422422010419</t>
  </si>
  <si>
    <t>BFG150WH</t>
  </si>
  <si>
    <t>FLAT GLASS SERVE OVER COUNTER WHITE LAMINATED 1 DOOR 1590MM WIDE</t>
  </si>
  <si>
    <t>Slight scratches</t>
  </si>
  <si>
    <t>SN: ST144322112DSK15CFH1W025</t>
  </si>
  <si>
    <t>BCG200WH</t>
  </si>
  <si>
    <t>CURVED GLASS SERVE OVER COUNTER WHITE LAMINATED 2 DOOR 1965MM WIDE</t>
  </si>
  <si>
    <t>SN: ST14492205DSK20CAH1W004</t>
  </si>
  <si>
    <t>BF1SSCR</t>
  </si>
  <si>
    <t>SINGLE GLASS DOOR VENTILATED GN FREEZER 650L</t>
  </si>
  <si>
    <t>SN: 141821081103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</si>
</sst>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E8B1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9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9" fontId="3" fillId="0" borderId="9" xfId="0" applyNumberFormat="1" applyFont="1" applyFill="1" applyBorder="1" applyAlignment="1">
      <alignment horizontal="center"/>
    </xf>
    <xf numFmtId="9" fontId="3" fillId="0" borderId="9" xfId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9" fontId="5" fillId="0" borderId="9" xfId="1" applyFont="1" applyFill="1" applyBorder="1" applyAlignment="1">
      <alignment horizontal="center"/>
    </xf>
    <xf numFmtId="164" fontId="3" fillId="0" borderId="9" xfId="3" applyNumberFormat="1" applyFont="1" applyFill="1" applyBorder="1" applyAlignment="1">
      <alignment horizontal="center"/>
    </xf>
    <xf numFmtId="0" fontId="5" fillId="0" borderId="9" xfId="3" applyNumberFormat="1" applyFont="1" applyFill="1" applyBorder="1" applyAlignment="1">
      <alignment horizontal="center"/>
    </xf>
    <xf numFmtId="0" fontId="3" fillId="0" borderId="9" xfId="3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3" fillId="0" borderId="9" xfId="3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9" fontId="0" fillId="3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9" fontId="0" fillId="3" borderId="7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3" fillId="3" borderId="0" xfId="0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9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9" fontId="5" fillId="3" borderId="0" xfId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/>
    </xf>
    <xf numFmtId="6" fontId="3" fillId="0" borderId="9" xfId="0" applyNumberFormat="1" applyFont="1" applyFill="1" applyBorder="1" applyAlignment="1">
      <alignment horizontal="center"/>
    </xf>
    <xf numFmtId="9" fontId="5" fillId="0" borderId="9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9" borderId="0" xfId="0" applyFill="1" applyAlignment="1">
      <alignment vertical="center"/>
    </xf>
    <xf numFmtId="164" fontId="6" fillId="0" borderId="1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0" fillId="9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0" fontId="3" fillId="13" borderId="0" xfId="0" applyFont="1" applyFill="1" applyAlignment="1">
      <alignment horizontal="center" vertical="center"/>
    </xf>
    <xf numFmtId="0" fontId="3" fillId="13" borderId="0" xfId="0" applyFont="1" applyFill="1" applyBorder="1" applyAlignment="1">
      <alignment vertical="center"/>
    </xf>
    <xf numFmtId="0" fontId="3" fillId="9" borderId="0" xfId="0" applyFont="1" applyFill="1" applyAlignment="1">
      <alignment vertical="center"/>
    </xf>
    <xf numFmtId="0" fontId="0" fillId="9" borderId="0" xfId="0" applyFill="1"/>
    <xf numFmtId="0" fontId="7" fillId="4" borderId="9" xfId="2" applyFont="1" applyFill="1" applyBorder="1" applyAlignment="1">
      <alignment horizontal="center"/>
    </xf>
    <xf numFmtId="0" fontId="7" fillId="4" borderId="9" xfId="2" applyFont="1" applyFill="1" applyBorder="1" applyAlignment="1" applyProtection="1">
      <alignment horizontal="center"/>
    </xf>
    <xf numFmtId="164" fontId="8" fillId="0" borderId="9" xfId="0" applyNumberFormat="1" applyFont="1" applyFill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164" fontId="8" fillId="0" borderId="9" xfId="3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8" fillId="0" borderId="9" xfId="3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9" xfId="0" applyNumberFormat="1" applyFont="1" applyFill="1" applyBorder="1" applyAlignment="1">
      <alignment horizontal="center"/>
    </xf>
    <xf numFmtId="0" fontId="5" fillId="8" borderId="9" xfId="3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0" fontId="7" fillId="8" borderId="9" xfId="2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9" fontId="5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0" fontId="0" fillId="0" borderId="0" xfId="0" applyFill="1"/>
    <xf numFmtId="9" fontId="5" fillId="8" borderId="9" xfId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/>
    </xf>
    <xf numFmtId="164" fontId="5" fillId="8" borderId="9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8" fillId="8" borderId="9" xfId="3" applyNumberFormat="1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3" xfId="3" xr:uid="{BABE9873-236C-4E90-B6E6-25073500FEDA}"/>
    <cellStyle name="Percent" xfId="1" builtinId="5"/>
  </cellStyles>
  <dxfs count="720"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EF501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</dxfs>
  <tableStyles count="0" defaultTableStyle="TableStyleMedium2" defaultPivotStyle="PivotStyleLight16"/>
  <colors>
    <mruColors>
      <color rgb="FFFF1515"/>
      <color rgb="FFEE8B1E"/>
      <color rgb="FF3FBB89"/>
      <color rgb="FF93E3FF"/>
      <color rgb="FFF09838"/>
      <color rgb="FF65D7FF"/>
      <color rgb="FFB7ECFF"/>
      <color rgb="FFEF5011"/>
      <color rgb="FF62CAA0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</xdr:colOff>
      <xdr:row>1</xdr:row>
      <xdr:rowOff>19050</xdr:rowOff>
    </xdr:from>
    <xdr:to>
      <xdr:col>9</xdr:col>
      <xdr:colOff>895350</xdr:colOff>
      <xdr:row>4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791D2FD-6881-432A-B228-62F8F8A3C119}"/>
            </a:ext>
          </a:extLst>
        </xdr:cNvPr>
        <xdr:cNvSpPr txBox="1"/>
      </xdr:nvSpPr>
      <xdr:spPr>
        <a:xfrm>
          <a:off x="1657349" y="238125"/>
          <a:ext cx="12515851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baseline="0">
              <a:solidFill>
                <a:sysClr val="windowText" lastClr="000000"/>
              </a:solidFill>
            </a:rPr>
            <a:t>Please note that products are supplied on a first come first serve basis and can be held for a Maximum 7 days. All products are supplied with a Parts Only Warranty (12 Months).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- - - - - - - - - - - - - - - - - - - - - - - - - - - - - - - - - - - - - - - - - - - - - - - - - - - - - - - - - - - - - - - - - - - - - - - - - - - - - - - - - - - - - - - - - - - - - - - - - - - - - - - - - - - - - - - - - - - - - - - - - - - - - - - - - - - - </a:t>
          </a:r>
          <a:endParaRPr lang="en-GB" sz="1100" b="1" baseline="0">
            <a:solidFill>
              <a:sysClr val="windowText" lastClr="000000"/>
            </a:solidFill>
          </a:endParaRPr>
        </a:p>
        <a:p>
          <a:pPr algn="ctr"/>
          <a:r>
            <a:rPr lang="en-GB" sz="1100" b="1" baseline="0">
              <a:solidFill>
                <a:sysClr val="windowText" lastClr="000000"/>
              </a:solidFill>
            </a:rPr>
            <a:t>You can find image of the specific graded unit under "product image 1". </a:t>
          </a:r>
          <a:r>
            <a:rPr lang="en-GB" sz="1100" b="1" baseline="0">
              <a:solidFill>
                <a:srgbClr val="FF0000"/>
              </a:solidFill>
            </a:rPr>
            <a:t>*</a:t>
          </a:r>
          <a:r>
            <a:rPr lang="en-GB" sz="1200" b="1" baseline="0">
              <a:solidFill>
                <a:srgbClr val="FF0000"/>
              </a:solidFill>
            </a:rPr>
            <a:t>Further images/information can be supplied if required</a:t>
          </a:r>
          <a:r>
            <a:rPr lang="en-GB" sz="1200" b="1" baseline="0">
              <a:solidFill>
                <a:sysClr val="windowText" lastClr="000000"/>
              </a:solidFill>
            </a:rPr>
            <a:t> / This list is updated daily*</a:t>
          </a:r>
        </a:p>
      </xdr:txBody>
    </xdr:sp>
    <xdr:clientData/>
  </xdr:twoCellAnchor>
  <xdr:oneCellAnchor>
    <xdr:from>
      <xdr:col>0</xdr:col>
      <xdr:colOff>57151</xdr:colOff>
      <xdr:row>19</xdr:row>
      <xdr:rowOff>9525</xdr:rowOff>
    </xdr:from>
    <xdr:ext cx="346191" cy="168592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4D6A821-702A-4BAE-BDE5-EEB0CCD2CA3E}"/>
            </a:ext>
          </a:extLst>
        </xdr:cNvPr>
        <xdr:cNvSpPr/>
      </xdr:nvSpPr>
      <xdr:spPr>
        <a:xfrm rot="16200000">
          <a:off x="-612716" y="3070167"/>
          <a:ext cx="1685925" cy="34619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5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BAR</a:t>
          </a:r>
          <a:r>
            <a:rPr lang="en-US" sz="15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EQUIPMENT</a:t>
          </a:r>
          <a:endParaRPr lang="en-US" sz="15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66766</xdr:colOff>
      <xdr:row>43</xdr:row>
      <xdr:rowOff>114306</xdr:rowOff>
    </xdr:from>
    <xdr:ext cx="346191" cy="203834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697F962-18C5-4C23-A7F2-05064A7DFA03}"/>
            </a:ext>
          </a:extLst>
        </xdr:cNvPr>
        <xdr:cNvSpPr/>
      </xdr:nvSpPr>
      <xdr:spPr>
        <a:xfrm rot="16200000">
          <a:off x="-779312" y="7494534"/>
          <a:ext cx="2038348" cy="34619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STORAGE EQUIPMENT</a:t>
          </a:r>
          <a:endParaRPr lang="en-US" sz="12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38100</xdr:colOff>
      <xdr:row>82</xdr:row>
      <xdr:rowOff>76200</xdr:rowOff>
    </xdr:from>
    <xdr:ext cx="346191" cy="1869003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04A9342-A0F3-4E4E-8820-EC8F3C6156B3}"/>
            </a:ext>
          </a:extLst>
        </xdr:cNvPr>
        <xdr:cNvSpPr/>
      </xdr:nvSpPr>
      <xdr:spPr>
        <a:xfrm rot="16200000">
          <a:off x="-723306" y="11810406"/>
          <a:ext cx="1869003" cy="34619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5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DISPLAY</a:t>
          </a:r>
          <a:r>
            <a:rPr lang="en-US" sz="15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EQUIPMENT</a:t>
          </a:r>
          <a:endParaRPr lang="en-US" sz="15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66679</xdr:colOff>
      <xdr:row>100</xdr:row>
      <xdr:rowOff>133353</xdr:rowOff>
    </xdr:from>
    <xdr:ext cx="123825" cy="60961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D2AE64A-31E4-408E-B610-9FD5B1AF366F}"/>
            </a:ext>
          </a:extLst>
        </xdr:cNvPr>
        <xdr:cNvSpPr/>
      </xdr:nvSpPr>
      <xdr:spPr>
        <a:xfrm rot="16200000">
          <a:off x="-176214" y="15206671"/>
          <a:ext cx="609612" cy="12382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COOKING</a:t>
          </a:r>
          <a:r>
            <a:rPr lang="en-US" sz="8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&amp; PREP</a:t>
          </a:r>
          <a:endParaRPr lang="en-US" sz="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93364</xdr:colOff>
      <xdr:row>105</xdr:row>
      <xdr:rowOff>0</xdr:rowOff>
    </xdr:from>
    <xdr:ext cx="131259" cy="75613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F8B4EA4-2A97-4156-8603-44669C0FD35F}"/>
            </a:ext>
          </a:extLst>
        </xdr:cNvPr>
        <xdr:cNvSpPr/>
      </xdr:nvSpPr>
      <xdr:spPr>
        <a:xfrm rot="16200000">
          <a:off x="-219075" y="13820169"/>
          <a:ext cx="756137" cy="13125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FABS</a:t>
          </a:r>
        </a:p>
      </xdr:txBody>
    </xdr:sp>
    <xdr:clientData/>
  </xdr:oneCellAnchor>
  <xdr:oneCellAnchor>
    <xdr:from>
      <xdr:col>0</xdr:col>
      <xdr:colOff>38103</xdr:colOff>
      <xdr:row>92</xdr:row>
      <xdr:rowOff>114299</xdr:rowOff>
    </xdr:from>
    <xdr:ext cx="304797" cy="1219197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AEB319C-0D18-41D4-AF12-C7E249F6D1B8}"/>
            </a:ext>
          </a:extLst>
        </xdr:cNvPr>
        <xdr:cNvSpPr/>
      </xdr:nvSpPr>
      <xdr:spPr>
        <a:xfrm rot="16200000">
          <a:off x="-419097" y="13973174"/>
          <a:ext cx="1219197" cy="304797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10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SERVICE EQUIPMENT</a:t>
          </a:r>
        </a:p>
      </xdr:txBody>
    </xdr:sp>
    <xdr:clientData/>
  </xdr:oneCellAnchor>
  <xdr:oneCellAnchor>
    <xdr:from>
      <xdr:col>0</xdr:col>
      <xdr:colOff>83857</xdr:colOff>
      <xdr:row>109</xdr:row>
      <xdr:rowOff>95249</xdr:rowOff>
    </xdr:from>
    <xdr:ext cx="468594" cy="1190643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AD6E957-3FBB-46B9-9FF7-76D51293C21A}"/>
            </a:ext>
          </a:extLst>
        </xdr:cNvPr>
        <xdr:cNvSpPr/>
      </xdr:nvSpPr>
      <xdr:spPr>
        <a:xfrm rot="16200000">
          <a:off x="-277168" y="14858074"/>
          <a:ext cx="1190643" cy="468594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WAREWASHING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entlandwholesale.co.uk/emailassets/CD400L-9578082100005.jpg" TargetMode="External"/><Relationship Id="rId21" Type="http://schemas.openxmlformats.org/officeDocument/2006/relationships/hyperlink" Target="http://www.pentlandwholesale.co.uk/emailassets/BMB40G-2722003040.jpg" TargetMode="External"/><Relationship Id="rId42" Type="http://schemas.openxmlformats.org/officeDocument/2006/relationships/hyperlink" Target="http://www.pentlandwholesale.co.uk/emailassets/BIF-0452106040.jpg" TargetMode="External"/><Relationship Id="rId47" Type="http://schemas.openxmlformats.org/officeDocument/2006/relationships/hyperlink" Target="https://www.pentlandwholesale.co.uk/emailassets/SPN255-EA031696.jpg" TargetMode="External"/><Relationship Id="rId63" Type="http://schemas.openxmlformats.org/officeDocument/2006/relationships/hyperlink" Target="http://www.pentlandwholesale.co.uk/emailassets/B6ST-C21012103026-ET-DS-6.jpg" TargetMode="External"/><Relationship Id="rId68" Type="http://schemas.openxmlformats.org/officeDocument/2006/relationships/hyperlink" Target="http://www.pentlandwholesale.co.uk/emailassets/BAR1SS-HA2206063432683.jpg" TargetMode="External"/><Relationship Id="rId84" Type="http://schemas.openxmlformats.org/officeDocument/2006/relationships/hyperlink" Target="https://www.pentlandwholesale.co.uk/emailassets/LBC2SL-248221120309.jpg" TargetMode="External"/><Relationship Id="rId89" Type="http://schemas.openxmlformats.org/officeDocument/2006/relationships/hyperlink" Target="https://www.pentlandwholesale.co.uk/emailassets/HBC3NU-556134561.jpg" TargetMode="External"/><Relationship Id="rId16" Type="http://schemas.openxmlformats.org/officeDocument/2006/relationships/hyperlink" Target="http://www.pentlandwholesale.co.uk/emailassets/GRAB60-674805140000%204.pdf" TargetMode="External"/><Relationship Id="rId11" Type="http://schemas.openxmlformats.org/officeDocument/2006/relationships/hyperlink" Target="http://www.pentlandwholesale.co.uk/emailassets/HDC1-8500082700028.pdf" TargetMode="External"/><Relationship Id="rId32" Type="http://schemas.openxmlformats.org/officeDocument/2006/relationships/hyperlink" Target="http://www.pentlandwholesale.co.uk/emailassets/BCM2100-11045.jpg" TargetMode="External"/><Relationship Id="rId37" Type="http://schemas.openxmlformats.org/officeDocument/2006/relationships/hyperlink" Target="http://www.pentlandwholesale.co.uk/emailassets/ICEN40-22050445.jpg" TargetMode="External"/><Relationship Id="rId53" Type="http://schemas.openxmlformats.org/officeDocument/2006/relationships/hyperlink" Target="http://www.pentlandwholesale.co.uk/emailassets/STORM50-8102468639.jpg" TargetMode="External"/><Relationship Id="rId58" Type="http://schemas.openxmlformats.org/officeDocument/2006/relationships/hyperlink" Target="https://www.pentlandwholesale.co.uk/emailassets/BMB30-C2721910017.jpg" TargetMode="External"/><Relationship Id="rId74" Type="http://schemas.openxmlformats.org/officeDocument/2006/relationships/hyperlink" Target="https://www.pentlandwholesale.co.uk/emailassets/KXCC3-PREP-6579422422010413.jpg" TargetMode="External"/><Relationship Id="rId79" Type="http://schemas.openxmlformats.org/officeDocument/2006/relationships/hyperlink" Target="http://www.pentlandwholesale.co.uk/emailassets/HS40-D2128B203WR40S080.jpg" TargetMode="External"/><Relationship Id="rId102" Type="http://schemas.openxmlformats.org/officeDocument/2006/relationships/hyperlink" Target="http://www.pentlandwholesale.co.uk/emailassets/BF1SSCR-141821081103.jpg" TargetMode="External"/><Relationship Id="rId5" Type="http://schemas.openxmlformats.org/officeDocument/2006/relationships/hyperlink" Target="http://www.pentlandwholesale.co.uk/emailassets/SD75-180HC(036-230818CN).pdf" TargetMode="External"/><Relationship Id="rId90" Type="http://schemas.openxmlformats.org/officeDocument/2006/relationships/hyperlink" Target="https://www.pentlandwholesale.co.uk/emailassets/HBC3NU-6143246122040828.jpg" TargetMode="External"/><Relationship Id="rId95" Type="http://schemas.openxmlformats.org/officeDocument/2006/relationships/hyperlink" Target="https://www.pentlandwholesale.co.uk/emailassets/BMB30-C2721910078.jpg" TargetMode="External"/><Relationship Id="rId22" Type="http://schemas.openxmlformats.org/officeDocument/2006/relationships/hyperlink" Target="http://www.pentlandwholesale.co.uk/emailassets/BAR20-320521080303.jpg" TargetMode="External"/><Relationship Id="rId27" Type="http://schemas.openxmlformats.org/officeDocument/2006/relationships/hyperlink" Target="http://www.pentlandwholesale.co.uk/emailassets/RT270L-7252092900003.jpg" TargetMode="External"/><Relationship Id="rId43" Type="http://schemas.openxmlformats.org/officeDocument/2006/relationships/hyperlink" Target="http://www.pentlandwholesale.co.uk/emailassets/BLF-1580GD-ST144832107DMK1520D20001.jpg" TargetMode="External"/><Relationship Id="rId48" Type="http://schemas.openxmlformats.org/officeDocument/2006/relationships/hyperlink" Target="https://www.pentlandwholesale.co.uk/emailassets/SPR80-008994.jpg" TargetMode="External"/><Relationship Id="rId64" Type="http://schemas.openxmlformats.org/officeDocument/2006/relationships/hyperlink" Target="http://www.pentlandwholesale.co.uk/emailassets/ICEN40-2129M0066698.jpg" TargetMode="External"/><Relationship Id="rId69" Type="http://schemas.openxmlformats.org/officeDocument/2006/relationships/hyperlink" Target="http://www.pentlandwholesale.co.uk/emailassets/AQUA35-DWR1007546.jpg" TargetMode="External"/><Relationship Id="rId80" Type="http://schemas.openxmlformats.org/officeDocument/2006/relationships/hyperlink" Target="http://www.pentlandwholesale.co.uk/emailassets/KXF1200-210529736.jpg" TargetMode="External"/><Relationship Id="rId85" Type="http://schemas.openxmlformats.org/officeDocument/2006/relationships/hyperlink" Target="http://www.pentlandwholesale.co.uk/emailassets/WD400-119910550065.jpg" TargetMode="External"/><Relationship Id="rId12" Type="http://schemas.openxmlformats.org/officeDocument/2006/relationships/hyperlink" Target="http://www.pentlandwholesale.co.uk/emailassets/BMB40G-C2722003104-XC-40B.pdf" TargetMode="External"/><Relationship Id="rId17" Type="http://schemas.openxmlformats.org/officeDocument/2006/relationships/hyperlink" Target="http://www.pentlandwholesale.co.uk/emailassets/EV100-35397930006175000%200.pdf" TargetMode="External"/><Relationship Id="rId25" Type="http://schemas.openxmlformats.org/officeDocument/2006/relationships/hyperlink" Target="http://www.pentlandwholesale.co.uk/emailassets/HOTT2-590403000040.jpg" TargetMode="External"/><Relationship Id="rId33" Type="http://schemas.openxmlformats.org/officeDocument/2006/relationships/hyperlink" Target="https://www.pentlandwholesale.co.uk/emailassets/BMB30-C2722103070-XC-30AB.jpg" TargetMode="External"/><Relationship Id="rId38" Type="http://schemas.openxmlformats.org/officeDocument/2006/relationships/hyperlink" Target="mailto:andrew.arnold@pentlandwholesale.co.uk" TargetMode="External"/><Relationship Id="rId46" Type="http://schemas.openxmlformats.org/officeDocument/2006/relationships/hyperlink" Target="http://www.pentlandwholesale.co.uk/emailassets/EFP1000SS-3000529802.jpg" TargetMode="External"/><Relationship Id="rId59" Type="http://schemas.openxmlformats.org/officeDocument/2006/relationships/hyperlink" Target="http://www.pentlandwholesale.co.uk/emailassets/COLDT2-1079707250078.jpg" TargetMode="External"/><Relationship Id="rId67" Type="http://schemas.openxmlformats.org/officeDocument/2006/relationships/hyperlink" Target="http://www.pentlandwholesale.co.uk/emailassets/HW60-212801600142.jpg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http://www.pentlandwholesale.co.uk/emailassets/EVV100-353979300061750000.jpg" TargetMode="External"/><Relationship Id="rId41" Type="http://schemas.openxmlformats.org/officeDocument/2006/relationships/hyperlink" Target="http://www.pentlandwholesale.co.uk/emailassets/ET319A-1644627.jpg" TargetMode="External"/><Relationship Id="rId54" Type="http://schemas.openxmlformats.org/officeDocument/2006/relationships/hyperlink" Target="http://www.pentlandwholesale.co.uk/emailassets/BPB1500-7N-6634249719101605.jpg" TargetMode="External"/><Relationship Id="rId62" Type="http://schemas.openxmlformats.org/officeDocument/2006/relationships/hyperlink" Target="http://www.pentlandwholesale.co.uk/emailassets/B6ST-C2012106018-ET-DS-6.jpg" TargetMode="External"/><Relationship Id="rId70" Type="http://schemas.openxmlformats.org/officeDocument/2006/relationships/hyperlink" Target="http://www.pentlandwholesale.co.uk/emailassets/HS40-D2128BZ03WR40S079.jpg" TargetMode="External"/><Relationship Id="rId75" Type="http://schemas.openxmlformats.org/officeDocument/2006/relationships/hyperlink" Target="http://www.pentlandwholesale.co.uk/emailassets/UCF140CR-HA220410630327.jpg" TargetMode="External"/><Relationship Id="rId83" Type="http://schemas.openxmlformats.org/officeDocument/2006/relationships/hyperlink" Target="http://www.pentlandwholesale.co.uk/emailassets/UCF140-HA220521163857.jpg" TargetMode="External"/><Relationship Id="rId88" Type="http://schemas.openxmlformats.org/officeDocument/2006/relationships/hyperlink" Target="http://www.pentlandwholesale.co.uk/emailassets/GRAB100-5060486680900.jpg" TargetMode="External"/><Relationship Id="rId91" Type="http://schemas.openxmlformats.org/officeDocument/2006/relationships/hyperlink" Target="https://www.pentlandwholesale.co.uk/emailassets/SB400-20220422422.jpg" TargetMode="External"/><Relationship Id="rId96" Type="http://schemas.openxmlformats.org/officeDocument/2006/relationships/hyperlink" Target="https://www.pentlandwholesale.co.uk/emailassets/BMB30-C2721910063.jpg" TargetMode="External"/><Relationship Id="rId1" Type="http://schemas.openxmlformats.org/officeDocument/2006/relationships/hyperlink" Target="http://www.pentlandwholesale.co.uk/emailassets/GRAB60-GRX(5904083000047).pdf" TargetMode="External"/><Relationship Id="rId6" Type="http://schemas.openxmlformats.org/officeDocument/2006/relationships/hyperlink" Target="http://www.pentlandwholesale.co.uk/emailassets/VBR9SS%20(4840091431040).pdf" TargetMode="External"/><Relationship Id="rId15" Type="http://schemas.openxmlformats.org/officeDocument/2006/relationships/hyperlink" Target="http://www.pentlandwholesale.co.uk/emailassets/GRAB60-874805140001%202.pdf" TargetMode="External"/><Relationship Id="rId23" Type="http://schemas.openxmlformats.org/officeDocument/2006/relationships/hyperlink" Target="http://www.pentlandwholesale.co.uk/emailassets/WFG155-20173325979.jpg" TargetMode="External"/><Relationship Id="rId28" Type="http://schemas.openxmlformats.org/officeDocument/2006/relationships/hyperlink" Target="https://www.pentlandwholesale.co.uk/emailassets/CTF99-5060486684281.jpg" TargetMode="External"/><Relationship Id="rId36" Type="http://schemas.openxmlformats.org/officeDocument/2006/relationships/hyperlink" Target="https://www.pentlandwholesale.co.uk/emailassets/SPR120-002103.jpg" TargetMode="External"/><Relationship Id="rId49" Type="http://schemas.openxmlformats.org/officeDocument/2006/relationships/hyperlink" Target="http://www.pentlandwholesale.co.uk/emailassets/BR1SS-4141922020121.jpg" TargetMode="External"/><Relationship Id="rId57" Type="http://schemas.openxmlformats.org/officeDocument/2006/relationships/hyperlink" Target="https://www.pentlandwholesale.co.uk/emailassets/KXCC3-422721110714.jpg" TargetMode="External"/><Relationship Id="rId10" Type="http://schemas.openxmlformats.org/officeDocument/2006/relationships/hyperlink" Target="http://www.pentlandwholesale.co.uk/emailassets/IKG405-112444563.pdf" TargetMode="External"/><Relationship Id="rId31" Type="http://schemas.openxmlformats.org/officeDocument/2006/relationships/hyperlink" Target="http://www.pentlandwholesale.co.uk/emailassets/373184-62410001.jpg" TargetMode="External"/><Relationship Id="rId44" Type="http://schemas.openxmlformats.org/officeDocument/2006/relationships/hyperlink" Target="http://www.pentlandwholesale.co.uk/emailassets/BLF1580GB-ST144232103DMK1520D2001.jpg" TargetMode="External"/><Relationship Id="rId52" Type="http://schemas.openxmlformats.org/officeDocument/2006/relationships/hyperlink" Target="http://www.pentlandwholesale.co.uk/emailassets/SD60-120-0100523121CN.jpg" TargetMode="External"/><Relationship Id="rId60" Type="http://schemas.openxmlformats.org/officeDocument/2006/relationships/hyperlink" Target="http://www.pentlandwholesale.co.uk/emailassets/KICPRZ60LT-2131M007423.pdf" TargetMode="External"/><Relationship Id="rId65" Type="http://schemas.openxmlformats.org/officeDocument/2006/relationships/hyperlink" Target="https://www.pentlandwholesale.co.uk/emailassets/ZXS2-3000604445.jpg" TargetMode="External"/><Relationship Id="rId73" Type="http://schemas.openxmlformats.org/officeDocument/2006/relationships/hyperlink" Target="http://www.pentlandwholesale.co.uk/emailassets/HW60-212803600133.jpg" TargetMode="External"/><Relationship Id="rId78" Type="http://schemas.openxmlformats.org/officeDocument/2006/relationships/hyperlink" Target="http://www.pentlandwholesale.co.uk/emailassets/COLDT2-1079707250057.jpg" TargetMode="External"/><Relationship Id="rId81" Type="http://schemas.openxmlformats.org/officeDocument/2006/relationships/hyperlink" Target="http://www.pentlandwholesale.co.uk/emailassets/LW60-D2128BZ03WF600312.jpg" TargetMode="External"/><Relationship Id="rId86" Type="http://schemas.openxmlformats.org/officeDocument/2006/relationships/hyperlink" Target="http://www.pentlandwholesale.co.uk/emailassets/BTD150SS-ST144642202DMK1520015001.jpg" TargetMode="External"/><Relationship Id="rId94" Type="http://schemas.openxmlformats.org/officeDocument/2006/relationships/hyperlink" Target="https://www.pentlandwholesale.co.uk/emailassets/BMB30-C272205207.jpg" TargetMode="External"/><Relationship Id="rId99" Type="http://schemas.openxmlformats.org/officeDocument/2006/relationships/hyperlink" Target="https://www.pentlandwholesale.co.uk/emailassets/KXCC3-PREP-65789422422010419.jpg" TargetMode="External"/><Relationship Id="rId101" Type="http://schemas.openxmlformats.org/officeDocument/2006/relationships/hyperlink" Target="http://www.pentlandwholesale.co.uk/emailassets/BCG200WH-ST14492205DSK20CAH1W004.jpg" TargetMode="External"/><Relationship Id="rId4" Type="http://schemas.openxmlformats.org/officeDocument/2006/relationships/hyperlink" Target="http://www.pentlandwholesale.co.uk/emailassets/SP75-150.-092101015CN.jpg" TargetMode="External"/><Relationship Id="rId9" Type="http://schemas.openxmlformats.org/officeDocument/2006/relationships/hyperlink" Target="http://www.pentlandwholesale.co.uk/emailassets/PRIMUS90SS-AQV-CG.pdf" TargetMode="External"/><Relationship Id="rId13" Type="http://schemas.openxmlformats.org/officeDocument/2006/relationships/hyperlink" Target="http://www.pentlandwholesale.co.uk/emailassets/ICEN40-1926M005950.pdf" TargetMode="External"/><Relationship Id="rId18" Type="http://schemas.openxmlformats.org/officeDocument/2006/relationships/hyperlink" Target="http://www.pentlandwholesale.co.uk/emailassets/GRAB60-957808210011%201.pdf" TargetMode="External"/><Relationship Id="rId39" Type="http://schemas.openxmlformats.org/officeDocument/2006/relationships/hyperlink" Target="mailto:sales@pentlandwholesale.co.uk" TargetMode="External"/><Relationship Id="rId34" Type="http://schemas.openxmlformats.org/officeDocument/2006/relationships/hyperlink" Target="https://www.pentlandwholesale.co.uk/emailassets/BB5COLD-WE-MO42103166.jpg" TargetMode="External"/><Relationship Id="rId50" Type="http://schemas.openxmlformats.org/officeDocument/2006/relationships/hyperlink" Target="https://www.pentlandwholesale.co.uk/emailassets/CFKS471STS-2021841949.jpg" TargetMode="External"/><Relationship Id="rId55" Type="http://schemas.openxmlformats.org/officeDocument/2006/relationships/hyperlink" Target="http://www.pentlandwholesale.co.uk/emailassets/M95-321402099.jpg" TargetMode="External"/><Relationship Id="rId76" Type="http://schemas.openxmlformats.org/officeDocument/2006/relationships/hyperlink" Target="http://www.pentlandwholesale.co.uk/emailassets/thumbnail_image001.png" TargetMode="External"/><Relationship Id="rId97" Type="http://schemas.openxmlformats.org/officeDocument/2006/relationships/hyperlink" Target="http://www.pentlandwholesale.co.uk/emailassets/BAR20SS-6172320522030140.jpg" TargetMode="External"/><Relationship Id="rId104" Type="http://schemas.openxmlformats.org/officeDocument/2006/relationships/drawing" Target="../drawings/drawing1.xml"/><Relationship Id="rId7" Type="http://schemas.openxmlformats.org/officeDocument/2006/relationships/hyperlink" Target="http://www.pentlandwholesale.co.uk/emailassets/ET316A%20(1512718).pdf" TargetMode="External"/><Relationship Id="rId71" Type="http://schemas.openxmlformats.org/officeDocument/2006/relationships/hyperlink" Target="http://www.pentlandwholesale.co.uk/emailassets/KXF600-622414442140584.jpg" TargetMode="External"/><Relationship Id="rId92" Type="http://schemas.openxmlformats.org/officeDocument/2006/relationships/hyperlink" Target="http://www.pentlandwholesale.co.uk/emailassets/UCF140CR-HA210806300275.jpg" TargetMode="External"/><Relationship Id="rId2" Type="http://schemas.openxmlformats.org/officeDocument/2006/relationships/hyperlink" Target="http://www.pentlandwholesale.co.uk/emailassets/CEP%20Suite%202.pdf" TargetMode="External"/><Relationship Id="rId29" Type="http://schemas.openxmlformats.org/officeDocument/2006/relationships/hyperlink" Target="https://www.pentlandwholesale.co.uk/emailassets/HBC2SL%20KB2108170073.jpg" TargetMode="External"/><Relationship Id="rId24" Type="http://schemas.openxmlformats.org/officeDocument/2006/relationships/hyperlink" Target="http://www.pentlandwholesale.co.uk/emailassets/GRAB60-590403000040.jpg" TargetMode="External"/><Relationship Id="rId40" Type="http://schemas.openxmlformats.org/officeDocument/2006/relationships/hyperlink" Target="http://www.pentlandwholesale.co.uk/emailassets/RD318-1478899.jpg" TargetMode="External"/><Relationship Id="rId45" Type="http://schemas.openxmlformats.org/officeDocument/2006/relationships/hyperlink" Target="https://www.pentlandwholesale.co.uk/emailassets/BCD1570-M041901115.jpg" TargetMode="External"/><Relationship Id="rId66" Type="http://schemas.openxmlformats.org/officeDocument/2006/relationships/hyperlink" Target="http://www.pentlandwholesale.co.uk/emailassets/HS40-21280340105.jpg" TargetMode="External"/><Relationship Id="rId87" Type="http://schemas.openxmlformats.org/officeDocument/2006/relationships/hyperlink" Target="http://www.pentlandwholesale.co.uk/emailassets/BTD150SS-ST144642202DMK1520015009.jpg" TargetMode="External"/><Relationship Id="rId61" Type="http://schemas.openxmlformats.org/officeDocument/2006/relationships/hyperlink" Target="http://www.pentlandwholesale.co.uk/emailassets/B6ST-C2012106007-ET-DS-6.jpg" TargetMode="External"/><Relationship Id="rId82" Type="http://schemas.openxmlformats.org/officeDocument/2006/relationships/hyperlink" Target="https://www.pentlandwholesale.co.uk/emailassets/CFS344STS-2022669998.jpg" TargetMode="External"/><Relationship Id="rId19" Type="http://schemas.openxmlformats.org/officeDocument/2006/relationships/hyperlink" Target="http://www.pentlandwholesale.co.uk/emailassets/SLD60-011030319CN.pdf" TargetMode="External"/><Relationship Id="rId14" Type="http://schemas.openxmlformats.org/officeDocument/2006/relationships/hyperlink" Target="http://www.pentlandwholesale.co.uk/emailassets/GRAB60-87231107006%204.pdf" TargetMode="External"/><Relationship Id="rId30" Type="http://schemas.openxmlformats.org/officeDocument/2006/relationships/hyperlink" Target="http://www.pentlandwholesale.co.uk/emailassets/402104-201505333.jpg" TargetMode="External"/><Relationship Id="rId35" Type="http://schemas.openxmlformats.org/officeDocument/2006/relationships/hyperlink" Target="https://www.pentlandwholesale.co.uk/emailassets/CHOPIN1000CHOCFV-22000194.jpg" TargetMode="External"/><Relationship Id="rId56" Type="http://schemas.openxmlformats.org/officeDocument/2006/relationships/hyperlink" Target="http://www.pentlandwholesale.co.uk/emailassets/COLDT2-31857.jpg" TargetMode="External"/><Relationship Id="rId77" Type="http://schemas.openxmlformats.org/officeDocument/2006/relationships/hyperlink" Target="http://www.pentlandwholesale.co.uk/emailassets/BCO1-012201006.jpg" TargetMode="External"/><Relationship Id="rId100" Type="http://schemas.openxmlformats.org/officeDocument/2006/relationships/hyperlink" Target="http://www.pentlandwholesale.co.uk/emailassets/BFG150WH-ST144322112DSK15CFH1W025.jpg" TargetMode="External"/><Relationship Id="rId8" Type="http://schemas.openxmlformats.org/officeDocument/2006/relationships/hyperlink" Target="http://www.pentlandwholesale.co.uk/emailassets/ET314(1601644).pdf" TargetMode="External"/><Relationship Id="rId51" Type="http://schemas.openxmlformats.org/officeDocument/2006/relationships/hyperlink" Target="http://www.pentlandwholesale.co.uk/emailassets/BTD70SS-200100831792.jpg" TargetMode="External"/><Relationship Id="rId72" Type="http://schemas.openxmlformats.org/officeDocument/2006/relationships/hyperlink" Target="http://www.pentlandwholesale.co.uk/emailassets/KXR600-6083144422040238.jpg" TargetMode="External"/><Relationship Id="rId93" Type="http://schemas.openxmlformats.org/officeDocument/2006/relationships/hyperlink" Target="https://www.pentlandwholesale.co.uk/emailassets/HBC4-6453246722010703.jpg" TargetMode="External"/><Relationship Id="rId98" Type="http://schemas.openxmlformats.org/officeDocument/2006/relationships/hyperlink" Target="https://www.pentlandwholesale.co.uk/emailassets/SNC2-7744248821080702.jpg" TargetMode="External"/><Relationship Id="rId3" Type="http://schemas.openxmlformats.org/officeDocument/2006/relationships/hyperlink" Target="http://www.pentlandwholesale.co.uk/emailassets/CEP-393078(NSN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52E5-C864-47D1-B8F1-145F5440EF4F}">
  <sheetPr codeName="Sheet1">
    <pageSetUpPr fitToPage="1"/>
  </sheetPr>
  <dimension ref="A1:N144"/>
  <sheetViews>
    <sheetView tabSelected="1" topLeftCell="A85" zoomScaleNormal="100" workbookViewId="0">
      <selection activeCell="C122" sqref="C122"/>
    </sheetView>
  </sheetViews>
  <sheetFormatPr defaultRowHeight="15" x14ac:dyDescent="0.25"/>
  <cols>
    <col min="1" max="1" width="6.7109375" customWidth="1"/>
    <col min="2" max="3" width="17.28515625" style="1" customWidth="1"/>
    <col min="4" max="4" width="54.140625" style="1" bestFit="1" customWidth="1"/>
    <col min="5" max="5" width="40.85546875" style="1" bestFit="1" customWidth="1"/>
    <col min="6" max="6" width="30.28515625" style="23" customWidth="1"/>
    <col min="7" max="7" width="14" style="5" customWidth="1"/>
    <col min="8" max="8" width="7.28515625" style="1" customWidth="1"/>
    <col min="9" max="9" width="12" style="6" customWidth="1"/>
    <col min="10" max="10" width="14.28515625" style="5" customWidth="1"/>
    <col min="11" max="11" width="29.7109375" style="96" customWidth="1"/>
    <col min="12" max="12" width="5.5703125" style="2" hidden="1" customWidth="1"/>
    <col min="13" max="13" width="18.85546875" style="2" customWidth="1"/>
    <col min="14" max="14" width="18.28515625" customWidth="1"/>
    <col min="15" max="15" width="1.28515625" customWidth="1"/>
  </cols>
  <sheetData>
    <row r="1" spans="1:14" ht="17.25" customHeight="1" thickBot="1" x14ac:dyDescent="0.35">
      <c r="A1" s="2"/>
      <c r="B1" s="4"/>
      <c r="C1" s="3"/>
      <c r="D1" s="3"/>
      <c r="E1" s="89" t="s">
        <v>92</v>
      </c>
      <c r="F1" s="24"/>
      <c r="G1" s="25"/>
      <c r="H1" s="3"/>
      <c r="I1" s="26"/>
      <c r="J1" s="25"/>
      <c r="K1" s="90"/>
    </row>
    <row r="2" spans="1:14" x14ac:dyDescent="0.25">
      <c r="A2" s="2"/>
      <c r="B2" s="104" t="s">
        <v>105</v>
      </c>
      <c r="C2" s="30"/>
      <c r="D2" s="31"/>
      <c r="E2" s="31"/>
      <c r="F2" s="32"/>
      <c r="G2" s="33"/>
      <c r="H2" s="31"/>
      <c r="I2" s="34"/>
      <c r="J2" s="35"/>
      <c r="K2" s="91" t="s">
        <v>91</v>
      </c>
    </row>
    <row r="3" spans="1:14" x14ac:dyDescent="0.25">
      <c r="A3" s="2"/>
      <c r="B3" s="103" t="s">
        <v>104</v>
      </c>
      <c r="C3" s="36"/>
      <c r="D3" s="4"/>
      <c r="E3" s="4"/>
      <c r="F3" s="27"/>
      <c r="G3" s="28"/>
      <c r="H3" s="4"/>
      <c r="I3" s="29"/>
      <c r="J3" s="37"/>
      <c r="K3" s="92" t="s">
        <v>89</v>
      </c>
    </row>
    <row r="4" spans="1:14" x14ac:dyDescent="0.25">
      <c r="A4" s="2"/>
      <c r="B4" s="111"/>
      <c r="C4" s="36"/>
      <c r="D4" s="4"/>
      <c r="E4" s="4"/>
      <c r="F4" s="27"/>
      <c r="G4" s="28"/>
      <c r="H4" s="4"/>
      <c r="I4" s="29"/>
      <c r="J4" s="37"/>
      <c r="K4" s="93" t="s">
        <v>90</v>
      </c>
    </row>
    <row r="5" spans="1:14" ht="9" customHeight="1" thickBot="1" x14ac:dyDescent="0.3">
      <c r="A5" s="2"/>
      <c r="B5" s="38"/>
      <c r="C5" s="38"/>
      <c r="D5" s="39"/>
      <c r="E5" s="39"/>
      <c r="F5" s="40"/>
      <c r="G5" s="41"/>
      <c r="H5" s="39"/>
      <c r="I5" s="42"/>
      <c r="J5" s="43"/>
      <c r="K5" s="94"/>
    </row>
    <row r="6" spans="1:14" x14ac:dyDescent="0.25">
      <c r="A6" s="2"/>
      <c r="B6" s="4"/>
      <c r="C6" s="4"/>
      <c r="D6" s="4"/>
      <c r="E6" s="4"/>
      <c r="F6" s="27"/>
      <c r="G6" s="28"/>
      <c r="H6" s="4"/>
      <c r="I6" s="29"/>
      <c r="J6" s="28"/>
      <c r="K6" s="51"/>
    </row>
    <row r="7" spans="1:14" s="8" customFormat="1" ht="11.25" customHeight="1" x14ac:dyDescent="0.25">
      <c r="A7" s="7"/>
      <c r="B7" s="97" t="s">
        <v>93</v>
      </c>
      <c r="C7" s="97" t="s">
        <v>0</v>
      </c>
      <c r="D7" s="97" t="s">
        <v>1</v>
      </c>
      <c r="E7" s="97" t="s">
        <v>6</v>
      </c>
      <c r="F7" s="99" t="s">
        <v>71</v>
      </c>
      <c r="G7" s="100" t="s">
        <v>72</v>
      </c>
      <c r="H7" s="97" t="s">
        <v>2</v>
      </c>
      <c r="I7" s="101" t="s">
        <v>3</v>
      </c>
      <c r="J7" s="100" t="s">
        <v>4</v>
      </c>
      <c r="K7" s="97" t="s">
        <v>195</v>
      </c>
      <c r="L7" s="44"/>
      <c r="M7" s="44"/>
    </row>
    <row r="8" spans="1:14" ht="12" customHeight="1" x14ac:dyDescent="0.25">
      <c r="A8" s="2"/>
      <c r="B8" s="46"/>
      <c r="C8" s="46"/>
      <c r="D8" s="46"/>
      <c r="E8" s="46"/>
      <c r="F8" s="47"/>
      <c r="G8" s="48"/>
      <c r="H8" s="46"/>
      <c r="I8" s="49"/>
      <c r="J8" s="48"/>
      <c r="K8" s="51"/>
    </row>
    <row r="9" spans="1:14" s="8" customFormat="1" ht="11.25" customHeight="1" x14ac:dyDescent="0.2">
      <c r="A9" s="76"/>
      <c r="B9" s="10" t="s">
        <v>203</v>
      </c>
      <c r="C9" s="10" t="s">
        <v>5</v>
      </c>
      <c r="D9" s="10" t="s">
        <v>204</v>
      </c>
      <c r="E9" s="10" t="s">
        <v>205</v>
      </c>
      <c r="F9" s="20" t="s">
        <v>208</v>
      </c>
      <c r="G9" s="11">
        <v>175</v>
      </c>
      <c r="H9" s="10" t="s">
        <v>34</v>
      </c>
      <c r="I9" s="16">
        <v>0.6</v>
      </c>
      <c r="J9" s="87">
        <f t="shared" ref="J9" si="0">G9*(1-I9)</f>
        <v>70</v>
      </c>
      <c r="K9" s="85" t="s">
        <v>203</v>
      </c>
      <c r="L9" s="63"/>
      <c r="M9" s="44"/>
    </row>
    <row r="10" spans="1:14" s="8" customFormat="1" ht="11.25" customHeight="1" x14ac:dyDescent="0.2">
      <c r="A10" s="76"/>
      <c r="B10" s="10" t="s">
        <v>203</v>
      </c>
      <c r="C10" s="10" t="s">
        <v>5</v>
      </c>
      <c r="D10" s="10" t="s">
        <v>204</v>
      </c>
      <c r="E10" s="10" t="s">
        <v>205</v>
      </c>
      <c r="F10" s="20" t="s">
        <v>207</v>
      </c>
      <c r="G10" s="11">
        <v>175</v>
      </c>
      <c r="H10" s="10" t="s">
        <v>34</v>
      </c>
      <c r="I10" s="16">
        <v>0.6</v>
      </c>
      <c r="J10" s="87">
        <f t="shared" ref="J10" si="1">G10*(1-I10)</f>
        <v>70</v>
      </c>
      <c r="K10" s="85" t="s">
        <v>203</v>
      </c>
      <c r="L10" s="63"/>
      <c r="M10" s="44"/>
    </row>
    <row r="11" spans="1:14" s="8" customFormat="1" ht="11.25" customHeight="1" x14ac:dyDescent="0.2">
      <c r="A11" s="76"/>
      <c r="B11" s="10" t="s">
        <v>203</v>
      </c>
      <c r="C11" s="10" t="s">
        <v>5</v>
      </c>
      <c r="D11" s="10" t="s">
        <v>204</v>
      </c>
      <c r="E11" s="10" t="s">
        <v>205</v>
      </c>
      <c r="F11" s="20" t="s">
        <v>206</v>
      </c>
      <c r="G11" s="11">
        <v>175</v>
      </c>
      <c r="H11" s="10" t="s">
        <v>34</v>
      </c>
      <c r="I11" s="16">
        <v>0.6</v>
      </c>
      <c r="J11" s="87">
        <f t="shared" ref="J11" si="2">G11*(1-I11)</f>
        <v>70</v>
      </c>
      <c r="K11" s="85" t="s">
        <v>203</v>
      </c>
      <c r="L11" s="63"/>
      <c r="M11" s="44"/>
    </row>
    <row r="12" spans="1:14" s="8" customFormat="1" ht="11.25" customHeight="1" x14ac:dyDescent="0.2">
      <c r="A12" s="76"/>
      <c r="B12" s="10" t="s">
        <v>221</v>
      </c>
      <c r="C12" s="10" t="s">
        <v>5</v>
      </c>
      <c r="D12" s="10" t="s">
        <v>222</v>
      </c>
      <c r="E12" s="10" t="s">
        <v>223</v>
      </c>
      <c r="F12" s="20" t="s">
        <v>224</v>
      </c>
      <c r="G12" s="11">
        <v>736</v>
      </c>
      <c r="H12" s="10" t="s">
        <v>7</v>
      </c>
      <c r="I12" s="16">
        <v>0.55000000000000004</v>
      </c>
      <c r="J12" s="87">
        <f t="shared" ref="J12:J13" si="3">G12*(1-I12)</f>
        <v>331.2</v>
      </c>
      <c r="K12" s="85" t="s">
        <v>221</v>
      </c>
      <c r="L12" s="63"/>
      <c r="M12" s="44"/>
    </row>
    <row r="13" spans="1:14" s="8" customFormat="1" ht="11.25" customHeight="1" x14ac:dyDescent="0.2">
      <c r="A13" s="76"/>
      <c r="B13" s="10" t="s">
        <v>63</v>
      </c>
      <c r="C13" s="10" t="s">
        <v>5</v>
      </c>
      <c r="D13" s="10" t="s">
        <v>106</v>
      </c>
      <c r="E13" s="10" t="s">
        <v>302</v>
      </c>
      <c r="F13" s="20" t="s">
        <v>303</v>
      </c>
      <c r="G13" s="11">
        <v>1980</v>
      </c>
      <c r="H13" s="10" t="s">
        <v>7</v>
      </c>
      <c r="I13" s="16">
        <v>0.6</v>
      </c>
      <c r="J13" s="87">
        <f t="shared" si="3"/>
        <v>792</v>
      </c>
      <c r="K13" s="85" t="s">
        <v>63</v>
      </c>
      <c r="L13" s="63"/>
      <c r="M13" s="44"/>
    </row>
    <row r="14" spans="1:14" s="8" customFormat="1" ht="11.25" customHeight="1" x14ac:dyDescent="0.2">
      <c r="A14" s="76"/>
      <c r="B14" s="10" t="s">
        <v>63</v>
      </c>
      <c r="C14" s="10" t="s">
        <v>5</v>
      </c>
      <c r="D14" s="10" t="s">
        <v>106</v>
      </c>
      <c r="E14" s="10" t="s">
        <v>9</v>
      </c>
      <c r="F14" s="20" t="s">
        <v>202</v>
      </c>
      <c r="G14" s="11">
        <v>1980</v>
      </c>
      <c r="H14" s="10" t="s">
        <v>10</v>
      </c>
      <c r="I14" s="16">
        <v>0.6</v>
      </c>
      <c r="J14" s="87">
        <f t="shared" ref="J14:J21" si="4">G14*(1-I14)</f>
        <v>792</v>
      </c>
      <c r="K14" s="85" t="s">
        <v>63</v>
      </c>
      <c r="L14" s="63"/>
      <c r="M14" s="44"/>
    </row>
    <row r="15" spans="1:14" s="8" customFormat="1" ht="11.25" customHeight="1" x14ac:dyDescent="0.2">
      <c r="A15" s="76"/>
      <c r="B15" s="14" t="s">
        <v>79</v>
      </c>
      <c r="C15" s="14" t="s">
        <v>5</v>
      </c>
      <c r="D15" s="14" t="s">
        <v>107</v>
      </c>
      <c r="E15" s="125" t="s">
        <v>298</v>
      </c>
      <c r="F15" s="20" t="s">
        <v>307</v>
      </c>
      <c r="G15" s="15">
        <v>321</v>
      </c>
      <c r="H15" s="14" t="s">
        <v>12</v>
      </c>
      <c r="I15" s="16">
        <v>0.65</v>
      </c>
      <c r="J15" s="87">
        <f t="shared" si="4"/>
        <v>112.35</v>
      </c>
      <c r="K15" s="85" t="s">
        <v>79</v>
      </c>
      <c r="L15" s="61"/>
      <c r="M15" s="45"/>
      <c r="N15" s="9"/>
    </row>
    <row r="16" spans="1:14" s="8" customFormat="1" ht="11.25" customHeight="1" x14ac:dyDescent="0.2">
      <c r="A16" s="76"/>
      <c r="B16" s="14" t="s">
        <v>79</v>
      </c>
      <c r="C16" s="14" t="s">
        <v>5</v>
      </c>
      <c r="D16" s="14" t="s">
        <v>107</v>
      </c>
      <c r="E16" s="125" t="s">
        <v>300</v>
      </c>
      <c r="F16" s="20" t="s">
        <v>301</v>
      </c>
      <c r="G16" s="15">
        <v>321</v>
      </c>
      <c r="H16" s="14" t="s">
        <v>12</v>
      </c>
      <c r="I16" s="16">
        <v>0.65</v>
      </c>
      <c r="J16" s="87">
        <f t="shared" si="4"/>
        <v>112.35</v>
      </c>
      <c r="K16" s="85" t="s">
        <v>79</v>
      </c>
      <c r="L16" s="61"/>
      <c r="M16" s="45"/>
      <c r="N16" s="9"/>
    </row>
    <row r="17" spans="1:14" s="8" customFormat="1" ht="11.25" customHeight="1" x14ac:dyDescent="0.2">
      <c r="A17" s="76"/>
      <c r="B17" s="14" t="s">
        <v>79</v>
      </c>
      <c r="C17" s="14" t="s">
        <v>5</v>
      </c>
      <c r="D17" s="14" t="s">
        <v>107</v>
      </c>
      <c r="E17" s="125" t="s">
        <v>298</v>
      </c>
      <c r="F17" s="20" t="s">
        <v>299</v>
      </c>
      <c r="G17" s="15">
        <v>321</v>
      </c>
      <c r="H17" s="14" t="s">
        <v>12</v>
      </c>
      <c r="I17" s="16">
        <v>0.65</v>
      </c>
      <c r="J17" s="87">
        <f t="shared" ref="J17" si="5">G17*(1-I17)</f>
        <v>112.35</v>
      </c>
      <c r="K17" s="85" t="s">
        <v>79</v>
      </c>
      <c r="L17" s="61"/>
      <c r="M17" s="45"/>
      <c r="N17" s="9"/>
    </row>
    <row r="18" spans="1:14" s="8" customFormat="1" ht="11.25" customHeight="1" x14ac:dyDescent="0.2">
      <c r="A18" s="76"/>
      <c r="B18" s="14" t="s">
        <v>79</v>
      </c>
      <c r="C18" s="14" t="s">
        <v>5</v>
      </c>
      <c r="D18" s="14" t="s">
        <v>107</v>
      </c>
      <c r="E18" s="10" t="s">
        <v>19</v>
      </c>
      <c r="F18" s="20" t="s">
        <v>198</v>
      </c>
      <c r="G18" s="15">
        <v>321</v>
      </c>
      <c r="H18" s="14" t="s">
        <v>34</v>
      </c>
      <c r="I18" s="16">
        <v>0.6</v>
      </c>
      <c r="J18" s="87">
        <f t="shared" ref="J18" si="6">G18*(1-I18)</f>
        <v>128.4</v>
      </c>
      <c r="K18" s="85" t="s">
        <v>79</v>
      </c>
      <c r="L18" s="61"/>
      <c r="M18" s="45"/>
      <c r="N18" s="9"/>
    </row>
    <row r="19" spans="1:14" s="8" customFormat="1" ht="11.25" customHeight="1" x14ac:dyDescent="0.2">
      <c r="A19" s="76"/>
      <c r="B19" s="14" t="s">
        <v>79</v>
      </c>
      <c r="C19" s="14" t="s">
        <v>5</v>
      </c>
      <c r="D19" s="14" t="s">
        <v>107</v>
      </c>
      <c r="E19" s="10" t="s">
        <v>19</v>
      </c>
      <c r="F19" s="20" t="s">
        <v>80</v>
      </c>
      <c r="G19" s="15">
        <v>321</v>
      </c>
      <c r="H19" s="14" t="s">
        <v>34</v>
      </c>
      <c r="I19" s="16">
        <v>0.6</v>
      </c>
      <c r="J19" s="87">
        <f t="shared" si="4"/>
        <v>128.4</v>
      </c>
      <c r="K19" s="85" t="s">
        <v>79</v>
      </c>
      <c r="L19" s="61"/>
      <c r="M19" s="45"/>
      <c r="N19" s="9"/>
    </row>
    <row r="20" spans="1:14" s="8" customFormat="1" ht="11.25" customHeight="1" x14ac:dyDescent="0.2">
      <c r="A20" s="76"/>
      <c r="B20" s="14" t="s">
        <v>8</v>
      </c>
      <c r="C20" s="14" t="s">
        <v>5</v>
      </c>
      <c r="D20" s="14" t="s">
        <v>108</v>
      </c>
      <c r="E20" s="10" t="s">
        <v>19</v>
      </c>
      <c r="F20" s="20" t="s">
        <v>39</v>
      </c>
      <c r="G20" s="15">
        <v>345</v>
      </c>
      <c r="H20" s="14" t="s">
        <v>7</v>
      </c>
      <c r="I20" s="16">
        <v>0.6</v>
      </c>
      <c r="J20" s="87">
        <f t="shared" si="4"/>
        <v>138</v>
      </c>
      <c r="K20" s="85" t="s">
        <v>8</v>
      </c>
      <c r="L20" s="63"/>
      <c r="M20" s="44"/>
    </row>
    <row r="21" spans="1:14" s="8" customFormat="1" ht="11.25" customHeight="1" x14ac:dyDescent="0.2">
      <c r="A21" s="76"/>
      <c r="B21" s="10" t="s">
        <v>8</v>
      </c>
      <c r="C21" s="10" t="s">
        <v>5</v>
      </c>
      <c r="D21" s="10" t="s">
        <v>108</v>
      </c>
      <c r="E21" s="10" t="s">
        <v>9</v>
      </c>
      <c r="F21" s="20">
        <v>2722003040</v>
      </c>
      <c r="G21" s="11">
        <v>345</v>
      </c>
      <c r="H21" s="10" t="s">
        <v>10</v>
      </c>
      <c r="I21" s="16">
        <v>0.6</v>
      </c>
      <c r="J21" s="87">
        <f t="shared" si="4"/>
        <v>138</v>
      </c>
      <c r="K21" s="85" t="s">
        <v>8</v>
      </c>
      <c r="L21" s="63"/>
      <c r="M21" s="44"/>
    </row>
    <row r="22" spans="1:14" s="8" customFormat="1" ht="11.25" customHeight="1" x14ac:dyDescent="0.2">
      <c r="A22" s="76"/>
      <c r="B22" s="14" t="s">
        <v>148</v>
      </c>
      <c r="C22" s="14" t="s">
        <v>24</v>
      </c>
      <c r="D22" s="14" t="s">
        <v>149</v>
      </c>
      <c r="E22" s="10" t="s">
        <v>151</v>
      </c>
      <c r="F22" s="58" t="s">
        <v>150</v>
      </c>
      <c r="G22" s="15">
        <v>1156</v>
      </c>
      <c r="H22" s="14" t="s">
        <v>10</v>
      </c>
      <c r="I22" s="16">
        <v>0.6</v>
      </c>
      <c r="J22" s="87">
        <v>462.4</v>
      </c>
      <c r="K22" s="85" t="s">
        <v>148</v>
      </c>
      <c r="L22" s="61"/>
      <c r="M22" s="45"/>
      <c r="N22" s="9"/>
    </row>
    <row r="23" spans="1:14" s="8" customFormat="1" ht="11.25" customHeight="1" x14ac:dyDescent="0.2">
      <c r="A23" s="76"/>
      <c r="B23" s="14" t="s">
        <v>50</v>
      </c>
      <c r="C23" s="14" t="s">
        <v>24</v>
      </c>
      <c r="D23" s="14" t="s">
        <v>109</v>
      </c>
      <c r="E23" s="10" t="s">
        <v>51</v>
      </c>
      <c r="F23" s="58" t="s">
        <v>52</v>
      </c>
      <c r="G23" s="15">
        <v>3336</v>
      </c>
      <c r="H23" s="14" t="s">
        <v>34</v>
      </c>
      <c r="I23" s="98" t="s">
        <v>16</v>
      </c>
      <c r="J23" s="87">
        <v>999</v>
      </c>
      <c r="K23" s="85" t="s">
        <v>50</v>
      </c>
      <c r="L23" s="61"/>
      <c r="M23" s="45"/>
      <c r="N23" s="9"/>
    </row>
    <row r="24" spans="1:14" s="8" customFormat="1" ht="11.25" customHeight="1" x14ac:dyDescent="0.2">
      <c r="A24" s="76"/>
      <c r="B24" s="14" t="s">
        <v>190</v>
      </c>
      <c r="C24" s="14" t="s">
        <v>36</v>
      </c>
      <c r="D24" s="14" t="s">
        <v>191</v>
      </c>
      <c r="E24" s="10" t="s">
        <v>192</v>
      </c>
      <c r="F24" s="20" t="s">
        <v>193</v>
      </c>
      <c r="G24" s="15">
        <v>729</v>
      </c>
      <c r="H24" s="14" t="s">
        <v>10</v>
      </c>
      <c r="I24" s="16">
        <v>0.6</v>
      </c>
      <c r="J24" s="87">
        <f t="shared" ref="J24" si="7">G24*(1-I24)</f>
        <v>291.60000000000002</v>
      </c>
      <c r="K24" s="85" t="s">
        <v>194</v>
      </c>
      <c r="L24" s="63"/>
      <c r="M24" s="44"/>
    </row>
    <row r="25" spans="1:14" s="8" customFormat="1" ht="11.25" customHeight="1" x14ac:dyDescent="0.2">
      <c r="A25" s="76"/>
      <c r="B25" s="14" t="s">
        <v>158</v>
      </c>
      <c r="C25" s="14" t="s">
        <v>68</v>
      </c>
      <c r="D25" s="14" t="s">
        <v>159</v>
      </c>
      <c r="E25" s="10" t="s">
        <v>19</v>
      </c>
      <c r="F25" s="20" t="s">
        <v>160</v>
      </c>
      <c r="G25" s="15">
        <v>3985</v>
      </c>
      <c r="H25" s="14" t="s">
        <v>34</v>
      </c>
      <c r="I25" s="16">
        <v>0.6</v>
      </c>
      <c r="J25" s="87">
        <f t="shared" ref="J25:J26" si="8">G25*(1-I25)</f>
        <v>1594</v>
      </c>
      <c r="K25" s="85" t="s">
        <v>158</v>
      </c>
      <c r="L25" s="63"/>
      <c r="M25" s="44"/>
    </row>
    <row r="26" spans="1:14" s="8" customFormat="1" ht="11.25" customHeight="1" x14ac:dyDescent="0.2">
      <c r="A26" s="76"/>
      <c r="B26" s="14" t="s">
        <v>161</v>
      </c>
      <c r="C26" s="14" t="s">
        <v>68</v>
      </c>
      <c r="D26" s="14" t="s">
        <v>162</v>
      </c>
      <c r="E26" s="10" t="s">
        <v>19</v>
      </c>
      <c r="F26" s="20" t="s">
        <v>163</v>
      </c>
      <c r="G26" s="15">
        <v>3195</v>
      </c>
      <c r="H26" s="14" t="s">
        <v>34</v>
      </c>
      <c r="I26" s="16">
        <v>0.6</v>
      </c>
      <c r="J26" s="87">
        <f t="shared" si="8"/>
        <v>1278</v>
      </c>
      <c r="K26" s="85" t="s">
        <v>161</v>
      </c>
      <c r="L26" s="63"/>
      <c r="M26" s="44"/>
    </row>
    <row r="27" spans="1:14" s="8" customFormat="1" ht="11.25" customHeight="1" x14ac:dyDescent="0.2">
      <c r="A27" s="76"/>
      <c r="B27" s="14" t="s">
        <v>85</v>
      </c>
      <c r="C27" s="14" t="s">
        <v>68</v>
      </c>
      <c r="D27" s="14" t="s">
        <v>165</v>
      </c>
      <c r="E27" s="10" t="s">
        <v>19</v>
      </c>
      <c r="F27" s="20" t="s">
        <v>86</v>
      </c>
      <c r="G27" s="15">
        <v>3881</v>
      </c>
      <c r="H27" s="14" t="s">
        <v>34</v>
      </c>
      <c r="I27" s="16">
        <v>0.6</v>
      </c>
      <c r="J27" s="87">
        <f t="shared" ref="J27:J29" si="9">G27*(1-I27)</f>
        <v>1552.4</v>
      </c>
      <c r="K27" s="85" t="s">
        <v>85</v>
      </c>
      <c r="L27" s="63"/>
      <c r="M27" s="44"/>
    </row>
    <row r="28" spans="1:14" s="8" customFormat="1" ht="11.25" customHeight="1" x14ac:dyDescent="0.2">
      <c r="A28" s="76"/>
      <c r="B28" s="10" t="s">
        <v>272</v>
      </c>
      <c r="C28" s="10" t="s">
        <v>5</v>
      </c>
      <c r="D28" s="10" t="s">
        <v>273</v>
      </c>
      <c r="E28" s="10" t="s">
        <v>19</v>
      </c>
      <c r="F28" s="20" t="s">
        <v>274</v>
      </c>
      <c r="G28" s="11">
        <v>2327</v>
      </c>
      <c r="H28" s="10" t="s">
        <v>34</v>
      </c>
      <c r="I28" s="16">
        <v>0.6</v>
      </c>
      <c r="J28" s="87">
        <v>1396.2</v>
      </c>
      <c r="K28" s="85" t="s">
        <v>272</v>
      </c>
      <c r="L28" s="63"/>
      <c r="M28" s="44"/>
    </row>
    <row r="29" spans="1:14" s="8" customFormat="1" ht="11.25" customHeight="1" x14ac:dyDescent="0.2">
      <c r="A29" s="76"/>
      <c r="B29" s="10" t="s">
        <v>60</v>
      </c>
      <c r="C29" s="10" t="s">
        <v>36</v>
      </c>
      <c r="D29" s="10" t="s">
        <v>110</v>
      </c>
      <c r="E29" s="10" t="s">
        <v>61</v>
      </c>
      <c r="F29" s="20" t="s">
        <v>62</v>
      </c>
      <c r="G29" s="11">
        <v>1859</v>
      </c>
      <c r="H29" s="10" t="s">
        <v>10</v>
      </c>
      <c r="I29" s="16">
        <v>0.6</v>
      </c>
      <c r="J29" s="87">
        <f t="shared" si="9"/>
        <v>743.6</v>
      </c>
      <c r="K29" s="85" t="s">
        <v>60</v>
      </c>
      <c r="L29" s="63"/>
      <c r="M29" s="44"/>
    </row>
    <row r="30" spans="1:14" s="8" customFormat="1" ht="11.25" customHeight="1" x14ac:dyDescent="0.2">
      <c r="A30" s="76"/>
      <c r="B30" s="14" t="s">
        <v>212</v>
      </c>
      <c r="C30" s="14" t="s">
        <v>24</v>
      </c>
      <c r="D30" s="14" t="s">
        <v>215</v>
      </c>
      <c r="E30" s="10" t="s">
        <v>213</v>
      </c>
      <c r="F30" s="20" t="s">
        <v>214</v>
      </c>
      <c r="G30" s="15">
        <v>1583</v>
      </c>
      <c r="H30" s="14" t="s">
        <v>7</v>
      </c>
      <c r="I30" s="16">
        <v>0.6</v>
      </c>
      <c r="J30" s="87">
        <f t="shared" ref="J30" si="10">G30*(1-I30)</f>
        <v>633.20000000000005</v>
      </c>
      <c r="K30" s="85" t="s">
        <v>212</v>
      </c>
      <c r="L30" s="63"/>
      <c r="M30" s="44"/>
    </row>
    <row r="31" spans="1:14" s="74" customFormat="1" ht="11.25" customHeight="1" x14ac:dyDescent="0.2">
      <c r="A31" s="75"/>
      <c r="B31" s="68"/>
      <c r="C31" s="68"/>
      <c r="D31" s="68"/>
      <c r="E31" s="69"/>
      <c r="F31" s="70"/>
      <c r="G31" s="71"/>
      <c r="H31" s="68"/>
      <c r="I31" s="72"/>
      <c r="J31" s="54"/>
      <c r="K31" s="95"/>
      <c r="L31" s="73"/>
      <c r="M31" s="45"/>
    </row>
    <row r="32" spans="1:14" s="8" customFormat="1" ht="11.25" customHeight="1" x14ac:dyDescent="0.2">
      <c r="A32" s="60"/>
      <c r="B32" s="14" t="s">
        <v>187</v>
      </c>
      <c r="C32" s="14" t="s">
        <v>5</v>
      </c>
      <c r="D32" s="14" t="s">
        <v>188</v>
      </c>
      <c r="E32" s="10" t="s">
        <v>19</v>
      </c>
      <c r="F32" s="20" t="s">
        <v>189</v>
      </c>
      <c r="G32" s="15">
        <v>2735</v>
      </c>
      <c r="H32" s="14" t="s">
        <v>34</v>
      </c>
      <c r="I32" s="16">
        <v>0.6</v>
      </c>
      <c r="J32" s="87">
        <v>1094</v>
      </c>
      <c r="K32" s="85" t="s">
        <v>187</v>
      </c>
      <c r="L32" s="73"/>
      <c r="M32" s="45"/>
      <c r="N32" s="9"/>
    </row>
    <row r="33" spans="1:14" s="8" customFormat="1" ht="11.25" customHeight="1" x14ac:dyDescent="0.2">
      <c r="A33" s="60"/>
      <c r="B33" s="14" t="s">
        <v>166</v>
      </c>
      <c r="C33" s="14" t="s">
        <v>5</v>
      </c>
      <c r="D33" s="14" t="s">
        <v>167</v>
      </c>
      <c r="E33" s="14" t="s">
        <v>19</v>
      </c>
      <c r="F33" s="21" t="s">
        <v>168</v>
      </c>
      <c r="G33" s="15">
        <v>1762</v>
      </c>
      <c r="H33" s="18" t="s">
        <v>34</v>
      </c>
      <c r="I33" s="16">
        <v>0.5</v>
      </c>
      <c r="J33" s="87">
        <f t="shared" ref="J33:J41" si="11">G33*(1-I33)</f>
        <v>881</v>
      </c>
      <c r="K33" s="85" t="s">
        <v>166</v>
      </c>
      <c r="L33" s="62"/>
      <c r="M33" s="45"/>
      <c r="N33" s="9"/>
    </row>
    <row r="34" spans="1:14" s="74" customFormat="1" ht="11.25" customHeight="1" x14ac:dyDescent="0.2">
      <c r="A34" s="67"/>
      <c r="B34" s="14" t="s">
        <v>261</v>
      </c>
      <c r="C34" s="14" t="s">
        <v>36</v>
      </c>
      <c r="D34" s="14" t="s">
        <v>262</v>
      </c>
      <c r="E34" s="10" t="s">
        <v>263</v>
      </c>
      <c r="F34" s="20" t="s">
        <v>264</v>
      </c>
      <c r="G34" s="15">
        <v>1234</v>
      </c>
      <c r="H34" s="18" t="s">
        <v>7</v>
      </c>
      <c r="I34" s="16">
        <v>0.55000000000000004</v>
      </c>
      <c r="J34" s="87">
        <f t="shared" ref="J34" si="12">G34*(1-I34)</f>
        <v>555.29999999999995</v>
      </c>
      <c r="K34" s="85" t="s">
        <v>261</v>
      </c>
      <c r="L34" s="73"/>
      <c r="M34" s="45"/>
      <c r="N34" s="9"/>
    </row>
    <row r="35" spans="1:14" s="74" customFormat="1" ht="11.25" customHeight="1" x14ac:dyDescent="0.2">
      <c r="A35" s="67"/>
      <c r="B35" s="14" t="s">
        <v>171</v>
      </c>
      <c r="C35" s="14" t="s">
        <v>36</v>
      </c>
      <c r="D35" s="14" t="s">
        <v>172</v>
      </c>
      <c r="E35" s="10" t="s">
        <v>173</v>
      </c>
      <c r="F35" s="20" t="s">
        <v>174</v>
      </c>
      <c r="G35" s="15">
        <v>1156</v>
      </c>
      <c r="H35" s="18" t="s">
        <v>7</v>
      </c>
      <c r="I35" s="16">
        <v>0.55000000000000004</v>
      </c>
      <c r="J35" s="87">
        <f t="shared" ref="J35" si="13">G35*(1-I35)</f>
        <v>520.19999999999993</v>
      </c>
      <c r="K35" s="85" t="s">
        <v>171</v>
      </c>
      <c r="L35" s="73"/>
      <c r="M35" s="45"/>
      <c r="N35" s="9"/>
    </row>
    <row r="36" spans="1:14" s="74" customFormat="1" ht="11.25" customHeight="1" x14ac:dyDescent="0.2">
      <c r="A36" s="67"/>
      <c r="B36" s="14" t="s">
        <v>69</v>
      </c>
      <c r="C36" s="14" t="s">
        <v>5</v>
      </c>
      <c r="D36" s="14" t="s">
        <v>111</v>
      </c>
      <c r="E36" s="10" t="s">
        <v>19</v>
      </c>
      <c r="F36" s="20" t="s">
        <v>70</v>
      </c>
      <c r="G36" s="15">
        <v>1099</v>
      </c>
      <c r="H36" s="18" t="s">
        <v>34</v>
      </c>
      <c r="I36" s="16">
        <v>0.6</v>
      </c>
      <c r="J36" s="87">
        <f t="shared" si="11"/>
        <v>439.6</v>
      </c>
      <c r="K36" s="85" t="s">
        <v>69</v>
      </c>
      <c r="L36" s="73"/>
      <c r="M36" s="45"/>
      <c r="N36" s="9"/>
    </row>
    <row r="37" spans="1:14" s="8" customFormat="1" ht="11.25" customHeight="1" x14ac:dyDescent="0.2">
      <c r="A37" s="67"/>
      <c r="B37" s="14" t="s">
        <v>66</v>
      </c>
      <c r="C37" s="14" t="s">
        <v>5</v>
      </c>
      <c r="D37" s="14" t="s">
        <v>112</v>
      </c>
      <c r="E37" s="10" t="s">
        <v>9</v>
      </c>
      <c r="F37" s="20" t="s">
        <v>67</v>
      </c>
      <c r="G37" s="15">
        <v>1469</v>
      </c>
      <c r="H37" s="18" t="s">
        <v>10</v>
      </c>
      <c r="I37" s="16">
        <v>0.6</v>
      </c>
      <c r="J37" s="87">
        <f t="shared" si="11"/>
        <v>587.6</v>
      </c>
      <c r="K37" s="85" t="s">
        <v>66</v>
      </c>
      <c r="L37" s="62"/>
      <c r="M37" s="45"/>
      <c r="N37" s="9"/>
    </row>
    <row r="38" spans="1:14" s="8" customFormat="1" ht="11.25" customHeight="1" x14ac:dyDescent="0.2">
      <c r="A38" s="67"/>
      <c r="B38" s="14" t="s">
        <v>283</v>
      </c>
      <c r="C38" s="14" t="s">
        <v>5</v>
      </c>
      <c r="D38" s="14" t="s">
        <v>284</v>
      </c>
      <c r="E38" s="10" t="s">
        <v>285</v>
      </c>
      <c r="F38" s="20" t="s">
        <v>286</v>
      </c>
      <c r="G38" s="15">
        <v>1955</v>
      </c>
      <c r="H38" s="18" t="s">
        <v>7</v>
      </c>
      <c r="I38" s="16">
        <v>0.55000000000000004</v>
      </c>
      <c r="J38" s="87">
        <f t="shared" ref="J38" si="14">G38*(1-I38)</f>
        <v>879.74999999999989</v>
      </c>
      <c r="K38" s="85" t="s">
        <v>283</v>
      </c>
      <c r="L38" s="62"/>
      <c r="M38" s="45"/>
      <c r="N38" s="9"/>
    </row>
    <row r="39" spans="1:14" s="8" customFormat="1" ht="11.25" customHeight="1" x14ac:dyDescent="0.2">
      <c r="A39" s="67"/>
      <c r="B39" s="14" t="s">
        <v>283</v>
      </c>
      <c r="C39" s="14" t="s">
        <v>5</v>
      </c>
      <c r="D39" s="14" t="s">
        <v>284</v>
      </c>
      <c r="E39" s="10" t="s">
        <v>287</v>
      </c>
      <c r="F39" s="20" t="s">
        <v>288</v>
      </c>
      <c r="G39" s="15">
        <v>1955</v>
      </c>
      <c r="H39" s="18" t="s">
        <v>7</v>
      </c>
      <c r="I39" s="16">
        <v>0.55000000000000004</v>
      </c>
      <c r="J39" s="87">
        <f t="shared" ref="J39" si="15">G39*(1-I39)</f>
        <v>879.74999999999989</v>
      </c>
      <c r="K39" s="85" t="s">
        <v>283</v>
      </c>
      <c r="L39" s="62"/>
      <c r="M39" s="45"/>
      <c r="N39" s="9"/>
    </row>
    <row r="40" spans="1:14" s="8" customFormat="1" ht="11.25" customHeight="1" x14ac:dyDescent="0.2">
      <c r="A40" s="67"/>
      <c r="B40" s="14" t="s">
        <v>295</v>
      </c>
      <c r="C40" s="14" t="s">
        <v>5</v>
      </c>
      <c r="D40" s="14" t="s">
        <v>296</v>
      </c>
      <c r="E40" s="10" t="s">
        <v>19</v>
      </c>
      <c r="F40" s="20" t="s">
        <v>297</v>
      </c>
      <c r="G40" s="15">
        <v>2385</v>
      </c>
      <c r="H40" s="18" t="s">
        <v>34</v>
      </c>
      <c r="I40" s="16">
        <v>0.5</v>
      </c>
      <c r="J40" s="87">
        <f t="shared" ref="J40" si="16">G40*(1-I40)</f>
        <v>1192.5</v>
      </c>
      <c r="K40" s="85" t="s">
        <v>295</v>
      </c>
      <c r="L40" s="62"/>
      <c r="M40" s="45"/>
      <c r="N40" s="9"/>
    </row>
    <row r="41" spans="1:14" s="8" customFormat="1" ht="11.25" customHeight="1" x14ac:dyDescent="0.2">
      <c r="A41" s="60"/>
      <c r="B41" s="14" t="s">
        <v>216</v>
      </c>
      <c r="C41" s="14" t="s">
        <v>5</v>
      </c>
      <c r="D41" s="14" t="s">
        <v>217</v>
      </c>
      <c r="E41" s="10" t="s">
        <v>252</v>
      </c>
      <c r="F41" s="20" t="s">
        <v>251</v>
      </c>
      <c r="G41" s="15">
        <v>1187</v>
      </c>
      <c r="H41" s="18" t="s">
        <v>7</v>
      </c>
      <c r="I41" s="16">
        <v>0.55000000000000004</v>
      </c>
      <c r="J41" s="87">
        <f t="shared" si="11"/>
        <v>534.15</v>
      </c>
      <c r="K41" s="85" t="s">
        <v>216</v>
      </c>
      <c r="L41" s="62"/>
      <c r="M41" s="45"/>
      <c r="N41" s="9"/>
    </row>
    <row r="42" spans="1:14" s="8" customFormat="1" ht="11.25" customHeight="1" x14ac:dyDescent="0.2">
      <c r="A42" s="60"/>
      <c r="B42" s="14" t="s">
        <v>216</v>
      </c>
      <c r="C42" s="14" t="s">
        <v>5</v>
      </c>
      <c r="D42" s="14" t="s">
        <v>217</v>
      </c>
      <c r="E42" s="10" t="s">
        <v>19</v>
      </c>
      <c r="F42" s="20" t="s">
        <v>228</v>
      </c>
      <c r="G42" s="15">
        <v>1187</v>
      </c>
      <c r="H42" s="18" t="s">
        <v>34</v>
      </c>
      <c r="I42" s="16">
        <v>0.5</v>
      </c>
      <c r="J42" s="87">
        <f t="shared" ref="J42:J43" si="17">G42*(1-I42)</f>
        <v>593.5</v>
      </c>
      <c r="K42" s="85" t="s">
        <v>216</v>
      </c>
      <c r="L42" s="62"/>
      <c r="M42" s="45"/>
      <c r="N42" s="9"/>
    </row>
    <row r="43" spans="1:14" s="8" customFormat="1" ht="11.25" customHeight="1" x14ac:dyDescent="0.2">
      <c r="A43" s="60"/>
      <c r="B43" s="14" t="s">
        <v>216</v>
      </c>
      <c r="C43" s="14" t="s">
        <v>5</v>
      </c>
      <c r="D43" s="14" t="s">
        <v>217</v>
      </c>
      <c r="E43" s="10" t="s">
        <v>19</v>
      </c>
      <c r="F43" s="20" t="s">
        <v>218</v>
      </c>
      <c r="G43" s="15">
        <v>1187</v>
      </c>
      <c r="H43" s="18" t="s">
        <v>34</v>
      </c>
      <c r="I43" s="16">
        <v>0.5</v>
      </c>
      <c r="J43" s="87">
        <f t="shared" si="17"/>
        <v>593.5</v>
      </c>
      <c r="K43" s="85" t="s">
        <v>216</v>
      </c>
      <c r="L43" s="62"/>
      <c r="M43" s="45"/>
      <c r="N43" s="9"/>
    </row>
    <row r="44" spans="1:14" s="8" customFormat="1" ht="11.25" customHeight="1" x14ac:dyDescent="0.2">
      <c r="A44" s="60"/>
      <c r="B44" s="14" t="s">
        <v>164</v>
      </c>
      <c r="C44" s="14" t="s">
        <v>5</v>
      </c>
      <c r="D44" s="14" t="s">
        <v>152</v>
      </c>
      <c r="E44" s="10" t="s">
        <v>19</v>
      </c>
      <c r="F44" s="20" t="s">
        <v>239</v>
      </c>
      <c r="G44" s="15">
        <v>1286</v>
      </c>
      <c r="H44" s="18" t="s">
        <v>34</v>
      </c>
      <c r="I44" s="16">
        <v>0.5</v>
      </c>
      <c r="J44" s="87">
        <f t="shared" ref="J44" si="18">G44*(1-I44)</f>
        <v>643</v>
      </c>
      <c r="K44" s="85" t="s">
        <v>164</v>
      </c>
      <c r="L44" s="62"/>
      <c r="M44" s="45"/>
      <c r="N44" s="9"/>
    </row>
    <row r="45" spans="1:14" s="8" customFormat="1" ht="11.25" customHeight="1" x14ac:dyDescent="0.2">
      <c r="A45" s="60"/>
      <c r="B45" s="14" t="s">
        <v>164</v>
      </c>
      <c r="C45" s="14" t="s">
        <v>5</v>
      </c>
      <c r="D45" s="14" t="s">
        <v>219</v>
      </c>
      <c r="E45" s="10" t="s">
        <v>19</v>
      </c>
      <c r="F45" s="20" t="s">
        <v>220</v>
      </c>
      <c r="G45" s="15">
        <v>1286</v>
      </c>
      <c r="H45" s="18" t="s">
        <v>34</v>
      </c>
      <c r="I45" s="16">
        <v>0.5</v>
      </c>
      <c r="J45" s="87">
        <f t="shared" ref="J45" si="19">G45*(1-I45)</f>
        <v>643</v>
      </c>
      <c r="K45" s="85" t="s">
        <v>164</v>
      </c>
      <c r="L45" s="62"/>
      <c r="M45" s="45"/>
      <c r="N45" s="9"/>
    </row>
    <row r="46" spans="1:14" s="8" customFormat="1" ht="11.25" customHeight="1" x14ac:dyDescent="0.2">
      <c r="A46" s="60"/>
      <c r="B46" s="14" t="s">
        <v>101</v>
      </c>
      <c r="C46" s="14" t="s">
        <v>102</v>
      </c>
      <c r="D46" s="14" t="s">
        <v>113</v>
      </c>
      <c r="E46" s="10" t="s">
        <v>201</v>
      </c>
      <c r="F46" s="20" t="s">
        <v>200</v>
      </c>
      <c r="G46" s="15">
        <v>1722</v>
      </c>
      <c r="H46" s="18" t="s">
        <v>10</v>
      </c>
      <c r="I46" s="16">
        <v>0.6</v>
      </c>
      <c r="J46" s="87">
        <f t="shared" ref="J46" si="20">G46*(1-I46)</f>
        <v>688.80000000000007</v>
      </c>
      <c r="K46" s="85" t="s">
        <v>101</v>
      </c>
      <c r="L46" s="62"/>
      <c r="M46" s="45"/>
      <c r="N46" s="9"/>
    </row>
    <row r="47" spans="1:14" s="74" customFormat="1" ht="11.25" customHeight="1" x14ac:dyDescent="0.2">
      <c r="A47" s="67"/>
      <c r="B47" s="14" t="s">
        <v>154</v>
      </c>
      <c r="C47" s="14" t="s">
        <v>155</v>
      </c>
      <c r="D47" s="14" t="s">
        <v>156</v>
      </c>
      <c r="E47" s="10" t="s">
        <v>19</v>
      </c>
      <c r="F47" s="20" t="s">
        <v>157</v>
      </c>
      <c r="G47" s="15">
        <v>1286</v>
      </c>
      <c r="H47" s="105" t="s">
        <v>34</v>
      </c>
      <c r="I47" s="16">
        <v>0.5</v>
      </c>
      <c r="J47" s="87">
        <f t="shared" ref="J47:J50" si="21">G47*(1-I47)</f>
        <v>643</v>
      </c>
      <c r="K47" s="85" t="s">
        <v>154</v>
      </c>
      <c r="L47" s="62"/>
      <c r="M47" s="45"/>
      <c r="N47" s="9"/>
    </row>
    <row r="48" spans="1:14" s="74" customFormat="1" ht="11.25" customHeight="1" x14ac:dyDescent="0.2">
      <c r="A48" s="67"/>
      <c r="B48" s="123" t="s">
        <v>240</v>
      </c>
      <c r="C48" s="123" t="s">
        <v>155</v>
      </c>
      <c r="D48" s="123" t="s">
        <v>241</v>
      </c>
      <c r="E48" s="106" t="s">
        <v>308</v>
      </c>
      <c r="F48" s="107" t="s">
        <v>309</v>
      </c>
      <c r="G48" s="124">
        <v>1286</v>
      </c>
      <c r="H48" s="126" t="s">
        <v>7</v>
      </c>
      <c r="I48" s="121">
        <v>0.55000000000000004</v>
      </c>
      <c r="J48" s="109">
        <f t="shared" si="21"/>
        <v>578.69999999999993</v>
      </c>
      <c r="K48" s="110" t="s">
        <v>240</v>
      </c>
      <c r="L48" s="62"/>
      <c r="M48" s="45"/>
      <c r="N48" s="9"/>
    </row>
    <row r="49" spans="1:14" s="74" customFormat="1" ht="11.25" customHeight="1" x14ac:dyDescent="0.2">
      <c r="A49" s="67"/>
      <c r="B49" s="14" t="s">
        <v>240</v>
      </c>
      <c r="C49" s="14" t="s">
        <v>155</v>
      </c>
      <c r="D49" s="14" t="s">
        <v>241</v>
      </c>
      <c r="E49" s="10" t="s">
        <v>19</v>
      </c>
      <c r="F49" s="20" t="s">
        <v>242</v>
      </c>
      <c r="G49" s="15">
        <v>1286</v>
      </c>
      <c r="H49" s="105" t="s">
        <v>34</v>
      </c>
      <c r="I49" s="16">
        <v>0.5</v>
      </c>
      <c r="J49" s="87">
        <f t="shared" ref="J49" si="22">G49*(1-I49)</f>
        <v>643</v>
      </c>
      <c r="K49" s="85" t="s">
        <v>240</v>
      </c>
      <c r="L49" s="62"/>
      <c r="M49" s="45"/>
      <c r="N49" s="9"/>
    </row>
    <row r="50" spans="1:14" s="8" customFormat="1" ht="11.25" customHeight="1" x14ac:dyDescent="0.2">
      <c r="A50" s="60"/>
      <c r="B50" s="14" t="s">
        <v>238</v>
      </c>
      <c r="C50" s="14" t="s">
        <v>155</v>
      </c>
      <c r="D50" s="14" t="s">
        <v>236</v>
      </c>
      <c r="E50" s="10" t="s">
        <v>19</v>
      </c>
      <c r="F50" s="20" t="s">
        <v>237</v>
      </c>
      <c r="G50" s="15">
        <v>1411</v>
      </c>
      <c r="H50" s="18" t="s">
        <v>34</v>
      </c>
      <c r="I50" s="16">
        <v>0.5</v>
      </c>
      <c r="J50" s="87">
        <f t="shared" si="21"/>
        <v>705.5</v>
      </c>
      <c r="K50" s="85" t="s">
        <v>238</v>
      </c>
      <c r="L50" s="62"/>
      <c r="M50" s="45"/>
      <c r="N50" s="9"/>
    </row>
    <row r="51" spans="1:14" s="8" customFormat="1" ht="11.25" customHeight="1" x14ac:dyDescent="0.2">
      <c r="A51" s="60"/>
      <c r="B51" s="14" t="s">
        <v>229</v>
      </c>
      <c r="C51" s="14" t="s">
        <v>155</v>
      </c>
      <c r="D51" s="14" t="s">
        <v>230</v>
      </c>
      <c r="E51" s="10" t="s">
        <v>19</v>
      </c>
      <c r="F51" s="20" t="s">
        <v>231</v>
      </c>
      <c r="G51" s="15">
        <v>1578</v>
      </c>
      <c r="H51" s="18" t="s">
        <v>34</v>
      </c>
      <c r="I51" s="16">
        <v>0.5</v>
      </c>
      <c r="J51" s="87">
        <f t="shared" ref="J51" si="23">G51*(1-I51)</f>
        <v>789</v>
      </c>
      <c r="K51" s="85" t="s">
        <v>229</v>
      </c>
      <c r="L51" s="62"/>
      <c r="M51" s="45"/>
      <c r="N51" s="9"/>
    </row>
    <row r="52" spans="1:14" s="8" customFormat="1" ht="11.25" customHeight="1" x14ac:dyDescent="0.2">
      <c r="A52" s="60"/>
      <c r="B52" s="14" t="s">
        <v>253</v>
      </c>
      <c r="C52" s="14" t="s">
        <v>155</v>
      </c>
      <c r="D52" s="14" t="s">
        <v>254</v>
      </c>
      <c r="E52" s="10" t="s">
        <v>255</v>
      </c>
      <c r="F52" s="20" t="s">
        <v>256</v>
      </c>
      <c r="G52" s="15">
        <v>2317</v>
      </c>
      <c r="H52" s="18" t="s">
        <v>7</v>
      </c>
      <c r="I52" s="16">
        <v>0.55000000000000004</v>
      </c>
      <c r="J52" s="87">
        <f t="shared" ref="J52:J56" si="24">G52*(1-I52)</f>
        <v>1042.6499999999999</v>
      </c>
      <c r="K52" s="85" t="s">
        <v>253</v>
      </c>
      <c r="L52" s="62"/>
      <c r="M52" s="45"/>
      <c r="N52" s="9"/>
    </row>
    <row r="53" spans="1:14" s="8" customFormat="1" ht="11.25" customHeight="1" x14ac:dyDescent="0.2">
      <c r="A53" s="67"/>
      <c r="B53" s="14" t="s">
        <v>268</v>
      </c>
      <c r="C53" s="14" t="s">
        <v>5</v>
      </c>
      <c r="D53" s="14" t="s">
        <v>269</v>
      </c>
      <c r="E53" s="10" t="s">
        <v>271</v>
      </c>
      <c r="F53" s="20" t="s">
        <v>270</v>
      </c>
      <c r="G53" s="15">
        <v>1754</v>
      </c>
      <c r="H53" s="18" t="s">
        <v>7</v>
      </c>
      <c r="I53" s="16">
        <v>0.55000000000000004</v>
      </c>
      <c r="J53" s="87">
        <f t="shared" si="24"/>
        <v>789.3</v>
      </c>
      <c r="K53" s="85" t="s">
        <v>268</v>
      </c>
      <c r="L53" s="62"/>
      <c r="M53" s="45"/>
      <c r="N53" s="9"/>
    </row>
    <row r="54" spans="1:14" s="8" customFormat="1" ht="11.25" customHeight="1" x14ac:dyDescent="0.2">
      <c r="A54" s="60"/>
      <c r="B54" s="14" t="s">
        <v>257</v>
      </c>
      <c r="C54" s="14" t="s">
        <v>5</v>
      </c>
      <c r="D54" s="14" t="s">
        <v>258</v>
      </c>
      <c r="E54" s="10" t="s">
        <v>259</v>
      </c>
      <c r="F54" s="20" t="s">
        <v>260</v>
      </c>
      <c r="G54" s="15">
        <v>1347</v>
      </c>
      <c r="H54" s="18" t="s">
        <v>10</v>
      </c>
      <c r="I54" s="16">
        <v>0.6</v>
      </c>
      <c r="J54" s="87">
        <f t="shared" si="24"/>
        <v>538.80000000000007</v>
      </c>
      <c r="K54" s="85" t="s">
        <v>257</v>
      </c>
      <c r="L54" s="62"/>
      <c r="M54" s="45"/>
      <c r="N54" s="9"/>
    </row>
    <row r="55" spans="1:14" s="74" customFormat="1" ht="11.25" customHeight="1" x14ac:dyDescent="0.2">
      <c r="A55" s="67"/>
      <c r="B55" s="14" t="s">
        <v>289</v>
      </c>
      <c r="C55" s="14" t="s">
        <v>36</v>
      </c>
      <c r="D55" s="14" t="s">
        <v>290</v>
      </c>
      <c r="E55" s="10" t="s">
        <v>291</v>
      </c>
      <c r="F55" s="20" t="s">
        <v>292</v>
      </c>
      <c r="G55" s="15">
        <v>922</v>
      </c>
      <c r="H55" s="18" t="s">
        <v>10</v>
      </c>
      <c r="I55" s="16">
        <v>0.55000000000000004</v>
      </c>
      <c r="J55" s="87">
        <f t="shared" si="24"/>
        <v>414.9</v>
      </c>
      <c r="K55" s="85" t="s">
        <v>289</v>
      </c>
      <c r="L55" s="73"/>
      <c r="M55" s="45"/>
      <c r="N55" s="9"/>
    </row>
    <row r="56" spans="1:14" s="8" customFormat="1" ht="11.25" customHeight="1" x14ac:dyDescent="0.2">
      <c r="A56" s="67"/>
      <c r="B56" s="14" t="s">
        <v>304</v>
      </c>
      <c r="C56" s="14" t="s">
        <v>5</v>
      </c>
      <c r="D56" s="14" t="s">
        <v>305</v>
      </c>
      <c r="E56" s="10" t="s">
        <v>19</v>
      </c>
      <c r="F56" s="20" t="s">
        <v>306</v>
      </c>
      <c r="G56" s="15">
        <v>1581</v>
      </c>
      <c r="H56" s="18" t="s">
        <v>34</v>
      </c>
      <c r="I56" s="16">
        <v>0.6</v>
      </c>
      <c r="J56" s="87">
        <f t="shared" si="24"/>
        <v>632.40000000000009</v>
      </c>
      <c r="K56" s="85" t="s">
        <v>304</v>
      </c>
      <c r="L56" s="62"/>
      <c r="M56" s="45"/>
      <c r="N56" s="9"/>
    </row>
    <row r="57" spans="1:14" s="8" customFormat="1" ht="11.25" customHeight="1" x14ac:dyDescent="0.2">
      <c r="A57" s="60"/>
      <c r="B57" s="14" t="s">
        <v>265</v>
      </c>
      <c r="C57" s="14" t="s">
        <v>5</v>
      </c>
      <c r="D57" s="14" t="s">
        <v>266</v>
      </c>
      <c r="E57" s="10" t="s">
        <v>19</v>
      </c>
      <c r="F57" s="20" t="s">
        <v>267</v>
      </c>
      <c r="G57" s="15">
        <v>833</v>
      </c>
      <c r="H57" s="18" t="s">
        <v>34</v>
      </c>
      <c r="I57" s="16">
        <v>0.5</v>
      </c>
      <c r="J57" s="87">
        <f t="shared" ref="J57" si="25">G57*(1-I57)</f>
        <v>416.5</v>
      </c>
      <c r="K57" s="85" t="s">
        <v>265</v>
      </c>
      <c r="L57" s="62"/>
      <c r="M57" s="45"/>
      <c r="N57" s="9"/>
    </row>
    <row r="58" spans="1:14" s="8" customFormat="1" ht="11.25" customHeight="1" x14ac:dyDescent="0.2">
      <c r="A58" s="50"/>
      <c r="B58" s="51"/>
      <c r="C58" s="51"/>
      <c r="D58" s="51"/>
      <c r="E58" s="46"/>
      <c r="F58" s="47"/>
      <c r="G58" s="52"/>
      <c r="H58" s="51"/>
      <c r="I58" s="53"/>
      <c r="J58" s="54"/>
      <c r="K58" s="112"/>
      <c r="L58" s="45"/>
      <c r="M58" s="45"/>
      <c r="N58" s="9"/>
    </row>
    <row r="59" spans="1:14" s="8" customFormat="1" ht="11.25" customHeight="1" x14ac:dyDescent="0.2">
      <c r="A59" s="80"/>
      <c r="B59" s="14" t="s">
        <v>81</v>
      </c>
      <c r="C59" s="14" t="s">
        <v>5</v>
      </c>
      <c r="D59" s="14" t="s">
        <v>114</v>
      </c>
      <c r="E59" s="10" t="s">
        <v>19</v>
      </c>
      <c r="F59" s="20" t="s">
        <v>82</v>
      </c>
      <c r="G59" s="15">
        <v>3923</v>
      </c>
      <c r="H59" s="14" t="s">
        <v>34</v>
      </c>
      <c r="I59" s="59">
        <v>0.6</v>
      </c>
      <c r="J59" s="87">
        <v>1569.2</v>
      </c>
      <c r="K59" s="85" t="s">
        <v>81</v>
      </c>
      <c r="L59" s="64"/>
      <c r="M59" s="44"/>
    </row>
    <row r="60" spans="1:14" s="8" customFormat="1" ht="11.25" customHeight="1" x14ac:dyDescent="0.2">
      <c r="A60" s="82"/>
      <c r="B60" s="14" t="s">
        <v>145</v>
      </c>
      <c r="C60" s="14" t="s">
        <v>5</v>
      </c>
      <c r="D60" s="14" t="s">
        <v>146</v>
      </c>
      <c r="E60" s="10" t="s">
        <v>19</v>
      </c>
      <c r="F60" s="20" t="s">
        <v>147</v>
      </c>
      <c r="G60" s="15">
        <v>2686</v>
      </c>
      <c r="H60" s="14" t="s">
        <v>34</v>
      </c>
      <c r="I60" s="16">
        <v>0.6</v>
      </c>
      <c r="J60" s="87">
        <f>G60*(1-I60)</f>
        <v>1074.4000000000001</v>
      </c>
      <c r="K60" s="85" t="s">
        <v>145</v>
      </c>
      <c r="L60" s="73"/>
      <c r="M60" s="45"/>
      <c r="N60" s="74"/>
    </row>
    <row r="61" spans="1:14" s="8" customFormat="1" ht="11.25" customHeight="1" x14ac:dyDescent="0.2">
      <c r="A61" s="80"/>
      <c r="B61" s="123" t="s">
        <v>314</v>
      </c>
      <c r="C61" s="123" t="s">
        <v>5</v>
      </c>
      <c r="D61" s="123" t="s">
        <v>315</v>
      </c>
      <c r="E61" s="106" t="s">
        <v>312</v>
      </c>
      <c r="F61" s="107" t="s">
        <v>316</v>
      </c>
      <c r="G61" s="124">
        <v>2793</v>
      </c>
      <c r="H61" s="123" t="s">
        <v>7</v>
      </c>
      <c r="I61" s="121">
        <v>0.55000000000000004</v>
      </c>
      <c r="J61" s="109">
        <f>G61*(1-I61)</f>
        <v>1256.8499999999999</v>
      </c>
      <c r="K61" s="110" t="s">
        <v>314</v>
      </c>
      <c r="L61" s="63"/>
      <c r="M61" s="44"/>
    </row>
    <row r="62" spans="1:14" s="8" customFormat="1" ht="11.25" customHeight="1" x14ac:dyDescent="0.2">
      <c r="A62" s="80"/>
      <c r="B62" s="123" t="s">
        <v>317</v>
      </c>
      <c r="C62" s="123" t="s">
        <v>5</v>
      </c>
      <c r="D62" s="123" t="s">
        <v>318</v>
      </c>
      <c r="E62" s="106" t="s">
        <v>9</v>
      </c>
      <c r="F62" s="107" t="s">
        <v>319</v>
      </c>
      <c r="G62" s="124">
        <v>2366</v>
      </c>
      <c r="H62" s="123" t="s">
        <v>34</v>
      </c>
      <c r="I62" s="121">
        <v>0.6</v>
      </c>
      <c r="J62" s="109">
        <f>G62*(1-I62)</f>
        <v>946.40000000000009</v>
      </c>
      <c r="K62" s="110" t="s">
        <v>317</v>
      </c>
      <c r="L62" s="63"/>
      <c r="M62" s="44"/>
    </row>
    <row r="63" spans="1:14" s="8" customFormat="1" ht="11.25" customHeight="1" x14ac:dyDescent="0.2">
      <c r="A63" s="80"/>
      <c r="B63" s="123" t="s">
        <v>310</v>
      </c>
      <c r="C63" s="123" t="s">
        <v>5</v>
      </c>
      <c r="D63" s="123" t="s">
        <v>311</v>
      </c>
      <c r="E63" s="106" t="s">
        <v>312</v>
      </c>
      <c r="F63" s="107" t="s">
        <v>313</v>
      </c>
      <c r="G63" s="124">
        <v>2362</v>
      </c>
      <c r="H63" s="123" t="s">
        <v>7</v>
      </c>
      <c r="I63" s="121">
        <v>0.55000000000000004</v>
      </c>
      <c r="J63" s="109">
        <f>G63*(1-I63)</f>
        <v>1062.8999999999999</v>
      </c>
      <c r="K63" s="110" t="s">
        <v>310</v>
      </c>
      <c r="L63" s="63"/>
      <c r="M63" s="44"/>
    </row>
    <row r="64" spans="1:14" s="8" customFormat="1" ht="11.25" customHeight="1" x14ac:dyDescent="0.2">
      <c r="A64" s="81"/>
      <c r="B64" s="14" t="s">
        <v>142</v>
      </c>
      <c r="C64" s="14" t="s">
        <v>103</v>
      </c>
      <c r="D64" s="14" t="s">
        <v>143</v>
      </c>
      <c r="E64" s="10" t="s">
        <v>141</v>
      </c>
      <c r="F64" s="20" t="s">
        <v>144</v>
      </c>
      <c r="G64" s="15">
        <v>4968</v>
      </c>
      <c r="H64" s="108" t="s">
        <v>34</v>
      </c>
      <c r="I64" s="16">
        <v>0.6</v>
      </c>
      <c r="J64" s="87">
        <f t="shared" ref="J64" si="26">G64*(1-I64)</f>
        <v>1987.2</v>
      </c>
      <c r="K64" s="85" t="s">
        <v>142</v>
      </c>
      <c r="L64" s="62"/>
      <c r="M64" s="45"/>
      <c r="N64" s="9"/>
    </row>
    <row r="65" spans="1:14" s="8" customFormat="1" ht="11.25" customHeight="1" x14ac:dyDescent="0.2">
      <c r="A65" s="81"/>
      <c r="B65" s="14" t="s">
        <v>138</v>
      </c>
      <c r="C65" s="14" t="s">
        <v>103</v>
      </c>
      <c r="D65" s="14" t="s">
        <v>139</v>
      </c>
      <c r="E65" s="10" t="s">
        <v>141</v>
      </c>
      <c r="F65" s="20" t="s">
        <v>140</v>
      </c>
      <c r="G65" s="15">
        <v>4968</v>
      </c>
      <c r="H65" s="18" t="s">
        <v>34</v>
      </c>
      <c r="I65" s="16">
        <v>0.6</v>
      </c>
      <c r="J65" s="87">
        <f t="shared" ref="J65" si="27">G65*(1-I65)</f>
        <v>1987.2</v>
      </c>
      <c r="K65" s="85" t="s">
        <v>138</v>
      </c>
      <c r="L65" s="62"/>
      <c r="M65" s="45"/>
      <c r="N65" s="9"/>
    </row>
    <row r="66" spans="1:14" s="8" customFormat="1" ht="11.25" customHeight="1" x14ac:dyDescent="0.2">
      <c r="A66" s="80"/>
      <c r="B66" s="14" t="s">
        <v>175</v>
      </c>
      <c r="C66" s="14" t="s">
        <v>5</v>
      </c>
      <c r="D66" s="14" t="s">
        <v>176</v>
      </c>
      <c r="E66" s="10" t="s">
        <v>19</v>
      </c>
      <c r="F66" s="20" t="s">
        <v>177</v>
      </c>
      <c r="G66" s="15">
        <v>2248</v>
      </c>
      <c r="H66" s="14" t="s">
        <v>34</v>
      </c>
      <c r="I66" s="16">
        <v>0.6</v>
      </c>
      <c r="J66" s="87">
        <f>G66*(1-I66)</f>
        <v>899.2</v>
      </c>
      <c r="K66" s="85" t="s">
        <v>175</v>
      </c>
      <c r="L66" s="63"/>
      <c r="M66" s="44"/>
    </row>
    <row r="67" spans="1:14" s="8" customFormat="1" ht="11.25" customHeight="1" x14ac:dyDescent="0.2">
      <c r="A67" s="80"/>
      <c r="B67" s="14" t="s">
        <v>275</v>
      </c>
      <c r="C67" s="14" t="s">
        <v>5</v>
      </c>
      <c r="D67" s="14" t="s">
        <v>276</v>
      </c>
      <c r="E67" s="10" t="s">
        <v>277</v>
      </c>
      <c r="F67" s="20" t="s">
        <v>278</v>
      </c>
      <c r="G67" s="15">
        <v>3697</v>
      </c>
      <c r="H67" s="14" t="s">
        <v>7</v>
      </c>
      <c r="I67" s="16">
        <v>0.6</v>
      </c>
      <c r="J67" s="87">
        <f>G67*(1-I67)</f>
        <v>1478.8000000000002</v>
      </c>
      <c r="K67" s="85" t="s">
        <v>275</v>
      </c>
      <c r="L67" s="63"/>
      <c r="M67" s="44"/>
    </row>
    <row r="68" spans="1:14" s="8" customFormat="1" ht="11.25" customHeight="1" x14ac:dyDescent="0.2">
      <c r="A68" s="80"/>
      <c r="B68" s="14" t="s">
        <v>275</v>
      </c>
      <c r="C68" s="14" t="s">
        <v>5</v>
      </c>
      <c r="D68" s="14" t="s">
        <v>276</v>
      </c>
      <c r="E68" s="10" t="s">
        <v>277</v>
      </c>
      <c r="F68" s="20" t="s">
        <v>279</v>
      </c>
      <c r="G68" s="15">
        <v>3697</v>
      </c>
      <c r="H68" s="14" t="s">
        <v>7</v>
      </c>
      <c r="I68" s="16">
        <v>0.6</v>
      </c>
      <c r="J68" s="87">
        <f>G68*(1-I68)</f>
        <v>1478.8000000000002</v>
      </c>
      <c r="K68" s="85" t="s">
        <v>275</v>
      </c>
      <c r="L68" s="63"/>
      <c r="M68" s="44"/>
    </row>
    <row r="69" spans="1:14" s="8" customFormat="1" ht="11.25" customHeight="1" x14ac:dyDescent="0.2">
      <c r="A69" s="80"/>
      <c r="B69" s="14" t="s">
        <v>46</v>
      </c>
      <c r="C69" s="14" t="s">
        <v>5</v>
      </c>
      <c r="D69" s="14" t="s">
        <v>115</v>
      </c>
      <c r="E69" s="10" t="s">
        <v>19</v>
      </c>
      <c r="F69" s="20" t="s">
        <v>59</v>
      </c>
      <c r="G69" s="15">
        <v>2543</v>
      </c>
      <c r="H69" s="14" t="s">
        <v>7</v>
      </c>
      <c r="I69" s="16">
        <v>0.6</v>
      </c>
      <c r="J69" s="87">
        <f>G69*(1-I69)</f>
        <v>1017.2</v>
      </c>
      <c r="K69" s="85" t="s">
        <v>46</v>
      </c>
      <c r="L69" s="63"/>
      <c r="M69" s="44"/>
    </row>
    <row r="70" spans="1:14" s="8" customFormat="1" ht="11.25" customHeight="1" x14ac:dyDescent="0.2">
      <c r="A70" s="80"/>
      <c r="B70" s="14" t="s">
        <v>84</v>
      </c>
      <c r="C70" s="14" t="s">
        <v>30</v>
      </c>
      <c r="D70" s="14" t="s">
        <v>116</v>
      </c>
      <c r="E70" s="10" t="s">
        <v>9</v>
      </c>
      <c r="F70" s="20" t="s">
        <v>83</v>
      </c>
      <c r="G70" s="15">
        <v>5747</v>
      </c>
      <c r="H70" s="14" t="s">
        <v>10</v>
      </c>
      <c r="I70" s="59">
        <v>0.65</v>
      </c>
      <c r="J70" s="87">
        <v>2011.45</v>
      </c>
      <c r="K70" s="85" t="s">
        <v>84</v>
      </c>
      <c r="L70" s="64"/>
      <c r="M70" s="44"/>
    </row>
    <row r="71" spans="1:14" s="8" customFormat="1" ht="11.25" customHeight="1" x14ac:dyDescent="0.2">
      <c r="A71" s="80"/>
      <c r="B71" s="10" t="s">
        <v>196</v>
      </c>
      <c r="C71" s="10" t="s">
        <v>5</v>
      </c>
      <c r="D71" s="10" t="s">
        <v>197</v>
      </c>
      <c r="E71" s="10" t="s">
        <v>178</v>
      </c>
      <c r="F71" s="20" t="s">
        <v>249</v>
      </c>
      <c r="G71" s="11">
        <v>1431</v>
      </c>
      <c r="H71" s="10" t="s">
        <v>34</v>
      </c>
      <c r="I71" s="12">
        <v>0.55000000000000004</v>
      </c>
      <c r="J71" s="87">
        <f t="shared" ref="J71" si="28">G71*(1-I71)</f>
        <v>643.94999999999993</v>
      </c>
      <c r="K71" s="85" t="s">
        <v>196</v>
      </c>
      <c r="L71" s="63"/>
      <c r="M71" s="44"/>
    </row>
    <row r="72" spans="1:14" s="8" customFormat="1" ht="11.25" customHeight="1" x14ac:dyDescent="0.2">
      <c r="A72" s="80"/>
      <c r="B72" s="10" t="s">
        <v>196</v>
      </c>
      <c r="C72" s="10" t="s">
        <v>5</v>
      </c>
      <c r="D72" s="10" t="s">
        <v>197</v>
      </c>
      <c r="E72" s="10" t="s">
        <v>178</v>
      </c>
      <c r="F72" s="20" t="s">
        <v>199</v>
      </c>
      <c r="G72" s="11">
        <v>1431</v>
      </c>
      <c r="H72" s="10" t="s">
        <v>34</v>
      </c>
      <c r="I72" s="12">
        <v>0.55000000000000004</v>
      </c>
      <c r="J72" s="87">
        <f t="shared" ref="J72" si="29">G72*(1-I72)</f>
        <v>643.94999999999993</v>
      </c>
      <c r="K72" s="85" t="s">
        <v>196</v>
      </c>
      <c r="L72" s="63"/>
      <c r="M72" s="44"/>
    </row>
    <row r="73" spans="1:14" s="8" customFormat="1" ht="11.25" customHeight="1" x14ac:dyDescent="0.2">
      <c r="A73" s="80"/>
      <c r="B73" s="10" t="s">
        <v>232</v>
      </c>
      <c r="C73" s="10" t="s">
        <v>5</v>
      </c>
      <c r="D73" s="10" t="s">
        <v>233</v>
      </c>
      <c r="E73" s="10" t="s">
        <v>234</v>
      </c>
      <c r="F73" s="20" t="s">
        <v>235</v>
      </c>
      <c r="G73" s="11">
        <v>1123</v>
      </c>
      <c r="H73" s="10" t="s">
        <v>7</v>
      </c>
      <c r="I73" s="12">
        <v>0.6</v>
      </c>
      <c r="J73" s="87">
        <f t="shared" ref="J73" si="30">G73*(1-I73)</f>
        <v>449.20000000000005</v>
      </c>
      <c r="K73" s="85" t="s">
        <v>232</v>
      </c>
      <c r="L73" s="63"/>
      <c r="M73" s="44"/>
    </row>
    <row r="74" spans="1:14" s="8" customFormat="1" ht="11.25" customHeight="1" x14ac:dyDescent="0.2">
      <c r="A74" s="80"/>
      <c r="B74" s="10" t="s">
        <v>11</v>
      </c>
      <c r="C74" s="10" t="s">
        <v>5</v>
      </c>
      <c r="D74" s="10" t="s">
        <v>117</v>
      </c>
      <c r="E74" s="10" t="s">
        <v>9</v>
      </c>
      <c r="F74" s="20" t="s">
        <v>45</v>
      </c>
      <c r="G74" s="11">
        <v>1954</v>
      </c>
      <c r="H74" s="10" t="s">
        <v>12</v>
      </c>
      <c r="I74" s="12">
        <v>0.65</v>
      </c>
      <c r="J74" s="87">
        <f t="shared" ref="J74:J95" si="31">G74*(1-I74)</f>
        <v>683.9</v>
      </c>
      <c r="K74" s="85" t="s">
        <v>11</v>
      </c>
      <c r="L74" s="63"/>
      <c r="M74" s="44"/>
    </row>
    <row r="75" spans="1:14" s="8" customFormat="1" ht="12" customHeight="1" x14ac:dyDescent="0.2">
      <c r="A75" s="80"/>
      <c r="B75" s="10" t="s">
        <v>11</v>
      </c>
      <c r="C75" s="10" t="s">
        <v>5</v>
      </c>
      <c r="D75" s="10" t="s">
        <v>117</v>
      </c>
      <c r="E75" s="10" t="s">
        <v>9</v>
      </c>
      <c r="F75" s="20" t="s">
        <v>47</v>
      </c>
      <c r="G75" s="11">
        <v>1954</v>
      </c>
      <c r="H75" s="10" t="s">
        <v>10</v>
      </c>
      <c r="I75" s="12">
        <v>0.65</v>
      </c>
      <c r="J75" s="87">
        <f t="shared" si="31"/>
        <v>683.9</v>
      </c>
      <c r="K75" s="85" t="s">
        <v>11</v>
      </c>
      <c r="L75" s="63"/>
      <c r="M75" s="44"/>
    </row>
    <row r="76" spans="1:14" s="8" customFormat="1" ht="11.25" customHeight="1" x14ac:dyDescent="0.2">
      <c r="A76" s="80"/>
      <c r="B76" s="10" t="s">
        <v>11</v>
      </c>
      <c r="C76" s="10" t="s">
        <v>5</v>
      </c>
      <c r="D76" s="10" t="s">
        <v>117</v>
      </c>
      <c r="E76" s="10" t="s">
        <v>9</v>
      </c>
      <c r="F76" s="20" t="s">
        <v>48</v>
      </c>
      <c r="G76" s="11">
        <v>1954</v>
      </c>
      <c r="H76" s="10" t="s">
        <v>10</v>
      </c>
      <c r="I76" s="12">
        <v>0.65</v>
      </c>
      <c r="J76" s="87">
        <f t="shared" si="31"/>
        <v>683.9</v>
      </c>
      <c r="K76" s="85" t="s">
        <v>11</v>
      </c>
      <c r="L76" s="63"/>
      <c r="M76" s="44"/>
    </row>
    <row r="77" spans="1:14" s="8" customFormat="1" ht="11.25" customHeight="1" x14ac:dyDescent="0.2">
      <c r="A77" s="80"/>
      <c r="B77" s="10" t="s">
        <v>11</v>
      </c>
      <c r="C77" s="10" t="s">
        <v>5</v>
      </c>
      <c r="D77" s="10" t="s">
        <v>117</v>
      </c>
      <c r="E77" s="10" t="s">
        <v>9</v>
      </c>
      <c r="F77" s="20" t="s">
        <v>49</v>
      </c>
      <c r="G77" s="11">
        <v>1954</v>
      </c>
      <c r="H77" s="10" t="s">
        <v>10</v>
      </c>
      <c r="I77" s="12">
        <v>0.65</v>
      </c>
      <c r="J77" s="87">
        <f t="shared" si="31"/>
        <v>683.9</v>
      </c>
      <c r="K77" s="85" t="s">
        <v>11</v>
      </c>
      <c r="L77" s="63"/>
      <c r="M77" s="44"/>
    </row>
    <row r="78" spans="1:14" s="8" customFormat="1" ht="11.25" customHeight="1" x14ac:dyDescent="0.2">
      <c r="A78" s="80"/>
      <c r="B78" s="10" t="s">
        <v>11</v>
      </c>
      <c r="C78" s="10" t="s">
        <v>5</v>
      </c>
      <c r="D78" s="10" t="s">
        <v>117</v>
      </c>
      <c r="E78" s="10" t="s">
        <v>9</v>
      </c>
      <c r="F78" s="20" t="s">
        <v>53</v>
      </c>
      <c r="G78" s="11">
        <v>1954</v>
      </c>
      <c r="H78" s="10" t="s">
        <v>10</v>
      </c>
      <c r="I78" s="12">
        <v>0.65</v>
      </c>
      <c r="J78" s="87">
        <f t="shared" si="31"/>
        <v>683.9</v>
      </c>
      <c r="K78" s="85" t="s">
        <v>11</v>
      </c>
      <c r="L78" s="63"/>
      <c r="M78" s="44"/>
    </row>
    <row r="79" spans="1:14" s="8" customFormat="1" ht="11.25" customHeight="1" x14ac:dyDescent="0.2">
      <c r="A79" s="81"/>
      <c r="B79" s="10" t="s">
        <v>11</v>
      </c>
      <c r="C79" s="10" t="s">
        <v>5</v>
      </c>
      <c r="D79" s="10" t="s">
        <v>117</v>
      </c>
      <c r="E79" s="10" t="s">
        <v>9</v>
      </c>
      <c r="F79" s="20" t="s">
        <v>57</v>
      </c>
      <c r="G79" s="11">
        <v>1954</v>
      </c>
      <c r="H79" s="10" t="s">
        <v>10</v>
      </c>
      <c r="I79" s="12">
        <v>0.65</v>
      </c>
      <c r="J79" s="87">
        <f t="shared" si="31"/>
        <v>683.9</v>
      </c>
      <c r="K79" s="85" t="s">
        <v>11</v>
      </c>
      <c r="L79" s="63"/>
      <c r="M79" s="44"/>
    </row>
    <row r="80" spans="1:14" s="8" customFormat="1" ht="11.25" customHeight="1" x14ac:dyDescent="0.2">
      <c r="A80" s="81"/>
      <c r="B80" s="10" t="s">
        <v>280</v>
      </c>
      <c r="C80" s="10" t="s">
        <v>5</v>
      </c>
      <c r="D80" s="10" t="s">
        <v>281</v>
      </c>
      <c r="E80" s="10" t="s">
        <v>19</v>
      </c>
      <c r="F80" s="20" t="s">
        <v>282</v>
      </c>
      <c r="G80" s="11">
        <v>3483</v>
      </c>
      <c r="H80" s="10" t="s">
        <v>34</v>
      </c>
      <c r="I80" s="12">
        <v>0.6</v>
      </c>
      <c r="J80" s="87">
        <f t="shared" ref="J80" si="32">G80*(1-I80)</f>
        <v>1393.2</v>
      </c>
      <c r="K80" s="85" t="s">
        <v>280</v>
      </c>
      <c r="L80" s="63"/>
      <c r="M80" s="44"/>
    </row>
    <row r="81" spans="1:14" s="8" customFormat="1" ht="11.25" customHeight="1" x14ac:dyDescent="0.2">
      <c r="A81" s="80"/>
      <c r="B81" s="10" t="s">
        <v>37</v>
      </c>
      <c r="C81" s="10" t="s">
        <v>5</v>
      </c>
      <c r="D81" s="10" t="s">
        <v>118</v>
      </c>
      <c r="E81" s="10" t="s">
        <v>19</v>
      </c>
      <c r="F81" s="20" t="s">
        <v>38</v>
      </c>
      <c r="G81" s="11">
        <v>454</v>
      </c>
      <c r="H81" s="10" t="s">
        <v>7</v>
      </c>
      <c r="I81" s="13">
        <v>0.6</v>
      </c>
      <c r="J81" s="87">
        <f t="shared" si="31"/>
        <v>181.60000000000002</v>
      </c>
      <c r="K81" s="85" t="s">
        <v>37</v>
      </c>
      <c r="L81" s="63"/>
      <c r="M81" s="44"/>
    </row>
    <row r="82" spans="1:14" s="8" customFormat="1" ht="11.25" customHeight="1" x14ac:dyDescent="0.2">
      <c r="A82" s="80"/>
      <c r="B82" s="10" t="s">
        <v>58</v>
      </c>
      <c r="C82" s="10" t="s">
        <v>5</v>
      </c>
      <c r="D82" s="10" t="s">
        <v>119</v>
      </c>
      <c r="E82" s="10" t="s">
        <v>19</v>
      </c>
      <c r="F82" s="20" t="s">
        <v>57</v>
      </c>
      <c r="G82" s="11">
        <v>1329</v>
      </c>
      <c r="H82" s="10" t="s">
        <v>7</v>
      </c>
      <c r="I82" s="12">
        <v>0.6</v>
      </c>
      <c r="J82" s="87">
        <f t="shared" si="31"/>
        <v>531.6</v>
      </c>
      <c r="K82" s="85" t="s">
        <v>58</v>
      </c>
      <c r="L82" s="63"/>
      <c r="M82" s="44"/>
    </row>
    <row r="83" spans="1:14" s="8" customFormat="1" ht="11.25" customHeight="1" x14ac:dyDescent="0.2">
      <c r="A83" s="80"/>
      <c r="B83" s="14" t="s">
        <v>32</v>
      </c>
      <c r="C83" s="14" t="s">
        <v>31</v>
      </c>
      <c r="D83" s="14" t="s">
        <v>120</v>
      </c>
      <c r="E83" s="10" t="s">
        <v>210</v>
      </c>
      <c r="F83" s="20" t="s">
        <v>211</v>
      </c>
      <c r="G83" s="15">
        <v>1811</v>
      </c>
      <c r="H83" s="14" t="s">
        <v>10</v>
      </c>
      <c r="I83" s="16">
        <v>0.6</v>
      </c>
      <c r="J83" s="87">
        <f t="shared" ref="J83" si="33">G83*(1-I83)</f>
        <v>724.40000000000009</v>
      </c>
      <c r="K83" s="85" t="s">
        <v>32</v>
      </c>
      <c r="L83" s="63"/>
      <c r="M83" s="44"/>
    </row>
    <row r="84" spans="1:14" s="8" customFormat="1" ht="11.25" customHeight="1" x14ac:dyDescent="0.2">
      <c r="A84" s="80"/>
      <c r="B84" s="14" t="s">
        <v>32</v>
      </c>
      <c r="C84" s="14" t="s">
        <v>31</v>
      </c>
      <c r="D84" s="14" t="s">
        <v>120</v>
      </c>
      <c r="E84" s="10" t="s">
        <v>87</v>
      </c>
      <c r="F84" s="20" t="s">
        <v>88</v>
      </c>
      <c r="G84" s="15">
        <v>1811</v>
      </c>
      <c r="H84" s="14" t="s">
        <v>7</v>
      </c>
      <c r="I84" s="16">
        <v>0.6</v>
      </c>
      <c r="J84" s="87">
        <f t="shared" si="31"/>
        <v>724.40000000000009</v>
      </c>
      <c r="K84" s="85" t="s">
        <v>32</v>
      </c>
      <c r="L84" s="63"/>
      <c r="M84" s="44"/>
    </row>
    <row r="85" spans="1:14" s="8" customFormat="1" ht="11.25" customHeight="1" x14ac:dyDescent="0.2">
      <c r="A85" s="80"/>
      <c r="B85" s="14" t="s">
        <v>32</v>
      </c>
      <c r="C85" s="14" t="s">
        <v>31</v>
      </c>
      <c r="D85" s="14" t="s">
        <v>120</v>
      </c>
      <c r="E85" s="10" t="s">
        <v>19</v>
      </c>
      <c r="F85" s="20" t="s">
        <v>40</v>
      </c>
      <c r="G85" s="15">
        <v>1811</v>
      </c>
      <c r="H85" s="14" t="s">
        <v>7</v>
      </c>
      <c r="I85" s="16">
        <v>0.6</v>
      </c>
      <c r="J85" s="87">
        <f t="shared" si="31"/>
        <v>724.40000000000009</v>
      </c>
      <c r="K85" s="85" t="s">
        <v>32</v>
      </c>
      <c r="L85" s="64"/>
      <c r="M85" s="44"/>
    </row>
    <row r="86" spans="1:14" s="8" customFormat="1" ht="11.25" customHeight="1" x14ac:dyDescent="0.2">
      <c r="A86" s="80"/>
      <c r="B86" s="10" t="s">
        <v>35</v>
      </c>
      <c r="C86" s="14" t="s">
        <v>36</v>
      </c>
      <c r="D86" s="14" t="s">
        <v>121</v>
      </c>
      <c r="E86" s="10" t="s">
        <v>42</v>
      </c>
      <c r="F86" s="20">
        <v>35</v>
      </c>
      <c r="G86" s="15">
        <v>857</v>
      </c>
      <c r="H86" s="14" t="s">
        <v>12</v>
      </c>
      <c r="I86" s="16">
        <v>0.65</v>
      </c>
      <c r="J86" s="87">
        <f t="shared" si="31"/>
        <v>299.95</v>
      </c>
      <c r="K86" s="85" t="s">
        <v>35</v>
      </c>
      <c r="L86" s="63"/>
      <c r="M86" s="44"/>
    </row>
    <row r="87" spans="1:14" s="8" customFormat="1" ht="11.25" customHeight="1" x14ac:dyDescent="0.2">
      <c r="A87" s="80"/>
      <c r="B87" s="10" t="s">
        <v>28</v>
      </c>
      <c r="C87" s="10" t="s">
        <v>29</v>
      </c>
      <c r="D87" s="10" t="s">
        <v>122</v>
      </c>
      <c r="E87" s="10" t="s">
        <v>19</v>
      </c>
      <c r="F87" s="20" t="s">
        <v>15</v>
      </c>
      <c r="G87" s="11">
        <v>4332</v>
      </c>
      <c r="H87" s="10" t="s">
        <v>7</v>
      </c>
      <c r="I87" s="16">
        <v>0.65</v>
      </c>
      <c r="J87" s="102">
        <f t="shared" si="31"/>
        <v>1516.1999999999998</v>
      </c>
      <c r="K87" s="85" t="s">
        <v>28</v>
      </c>
      <c r="L87" s="63"/>
      <c r="M87" s="44"/>
    </row>
    <row r="88" spans="1:14" s="74" customFormat="1" ht="11.25" customHeight="1" x14ac:dyDescent="0.2">
      <c r="A88" s="80"/>
      <c r="B88" s="10" t="s">
        <v>64</v>
      </c>
      <c r="C88" s="10" t="s">
        <v>5</v>
      </c>
      <c r="D88" s="10" t="s">
        <v>123</v>
      </c>
      <c r="E88" s="10" t="s">
        <v>141</v>
      </c>
      <c r="F88" s="20" t="s">
        <v>65</v>
      </c>
      <c r="G88" s="11">
        <v>2364</v>
      </c>
      <c r="H88" s="10" t="s">
        <v>34</v>
      </c>
      <c r="I88" s="12">
        <v>0.65</v>
      </c>
      <c r="J88" s="87">
        <f t="shared" si="31"/>
        <v>827.4</v>
      </c>
      <c r="K88" s="85" t="s">
        <v>64</v>
      </c>
      <c r="L88" s="63"/>
      <c r="M88" s="44"/>
      <c r="N88" s="8"/>
    </row>
    <row r="89" spans="1:14" s="74" customFormat="1" ht="11.25" customHeight="1" x14ac:dyDescent="0.2">
      <c r="A89" s="80"/>
      <c r="B89" s="10" t="s">
        <v>179</v>
      </c>
      <c r="C89" s="14" t="s">
        <v>20</v>
      </c>
      <c r="D89" s="14" t="s">
        <v>180</v>
      </c>
      <c r="E89" s="10" t="s">
        <v>181</v>
      </c>
      <c r="F89" s="20" t="s">
        <v>182</v>
      </c>
      <c r="G89" s="15">
        <v>4595</v>
      </c>
      <c r="H89" s="14" t="s">
        <v>7</v>
      </c>
      <c r="I89" s="16">
        <v>0.6</v>
      </c>
      <c r="J89" s="87">
        <f t="shared" ref="J89" si="34">G89*(1-I89)</f>
        <v>1838</v>
      </c>
      <c r="K89" s="85" t="s">
        <v>179</v>
      </c>
      <c r="L89" s="65"/>
      <c r="M89" s="44"/>
      <c r="N89" s="8"/>
    </row>
    <row r="90" spans="1:14" s="74" customFormat="1" ht="11.25" customHeight="1" x14ac:dyDescent="0.2">
      <c r="A90" s="80"/>
      <c r="B90" s="14" t="s">
        <v>125</v>
      </c>
      <c r="C90" s="14" t="s">
        <v>20</v>
      </c>
      <c r="D90" s="14" t="s">
        <v>124</v>
      </c>
      <c r="E90" s="10" t="s">
        <v>19</v>
      </c>
      <c r="F90" s="21" t="s">
        <v>22</v>
      </c>
      <c r="G90" s="15">
        <v>6819</v>
      </c>
      <c r="H90" s="18" t="s">
        <v>7</v>
      </c>
      <c r="I90" s="16">
        <v>0.6</v>
      </c>
      <c r="J90" s="87">
        <f t="shared" si="31"/>
        <v>2727.6000000000004</v>
      </c>
      <c r="K90" s="85" t="s">
        <v>21</v>
      </c>
      <c r="L90" s="64"/>
      <c r="M90" s="44"/>
      <c r="N90" s="8"/>
    </row>
    <row r="91" spans="1:14" s="74" customFormat="1" ht="11.25" customHeight="1" x14ac:dyDescent="0.2">
      <c r="A91" s="81"/>
      <c r="B91" s="10" t="s">
        <v>56</v>
      </c>
      <c r="C91" s="10" t="s">
        <v>33</v>
      </c>
      <c r="D91" s="10" t="s">
        <v>126</v>
      </c>
      <c r="E91" s="10" t="s">
        <v>19</v>
      </c>
      <c r="F91" s="20" t="s">
        <v>55</v>
      </c>
      <c r="G91" s="11">
        <v>2854</v>
      </c>
      <c r="H91" s="10" t="s">
        <v>7</v>
      </c>
      <c r="I91" s="12">
        <v>0.6</v>
      </c>
      <c r="J91" s="87">
        <f t="shared" si="31"/>
        <v>1141.6000000000001</v>
      </c>
      <c r="K91" s="85" t="s">
        <v>56</v>
      </c>
      <c r="L91" s="63"/>
      <c r="M91" s="44"/>
      <c r="N91" s="8"/>
    </row>
    <row r="92" spans="1:14" s="8" customFormat="1" ht="11.25" customHeight="1" x14ac:dyDescent="0.2">
      <c r="A92" s="80"/>
      <c r="B92" s="10" t="s">
        <v>170</v>
      </c>
      <c r="C92" s="10" t="s">
        <v>20</v>
      </c>
      <c r="D92" s="10" t="s">
        <v>127</v>
      </c>
      <c r="E92" s="10" t="s">
        <v>19</v>
      </c>
      <c r="F92" s="20" t="s">
        <v>100</v>
      </c>
      <c r="G92" s="11">
        <v>5683</v>
      </c>
      <c r="H92" s="10" t="s">
        <v>34</v>
      </c>
      <c r="I92" s="12">
        <v>0.6</v>
      </c>
      <c r="J92" s="87">
        <f t="shared" si="31"/>
        <v>2273.2000000000003</v>
      </c>
      <c r="K92" s="85" t="s">
        <v>170</v>
      </c>
      <c r="L92" s="63"/>
      <c r="M92" s="44"/>
    </row>
    <row r="93" spans="1:14" s="8" customFormat="1" ht="11.25" customHeight="1" x14ac:dyDescent="0.2">
      <c r="A93" s="80"/>
      <c r="B93" s="19" t="s">
        <v>243</v>
      </c>
      <c r="C93" s="19" t="s">
        <v>5</v>
      </c>
      <c r="D93" s="19" t="s">
        <v>244</v>
      </c>
      <c r="E93" s="10" t="s">
        <v>19</v>
      </c>
      <c r="F93" s="22" t="s">
        <v>245</v>
      </c>
      <c r="G93" s="17">
        <v>1090</v>
      </c>
      <c r="H93" s="19" t="s">
        <v>34</v>
      </c>
      <c r="I93" s="16">
        <v>0.5</v>
      </c>
      <c r="J93" s="102">
        <f t="shared" si="31"/>
        <v>545</v>
      </c>
      <c r="K93" s="86" t="s">
        <v>243</v>
      </c>
      <c r="L93" s="63"/>
      <c r="M93" s="44"/>
    </row>
    <row r="94" spans="1:14" s="8" customFormat="1" ht="11.25" customHeight="1" x14ac:dyDescent="0.2">
      <c r="A94" s="80"/>
      <c r="B94" s="19" t="s">
        <v>243</v>
      </c>
      <c r="C94" s="19" t="s">
        <v>5</v>
      </c>
      <c r="D94" s="19" t="s">
        <v>244</v>
      </c>
      <c r="E94" s="10" t="s">
        <v>293</v>
      </c>
      <c r="F94" s="22" t="s">
        <v>294</v>
      </c>
      <c r="G94" s="17">
        <v>1090</v>
      </c>
      <c r="H94" s="19" t="s">
        <v>7</v>
      </c>
      <c r="I94" s="16">
        <v>0.55000000000000004</v>
      </c>
      <c r="J94" s="102">
        <f t="shared" ref="J94" si="35">G94*(1-I94)</f>
        <v>490.49999999999994</v>
      </c>
      <c r="K94" s="86" t="s">
        <v>243</v>
      </c>
      <c r="L94" s="63"/>
      <c r="M94" s="44"/>
    </row>
    <row r="95" spans="1:14" s="8" customFormat="1" ht="11.25" customHeight="1" x14ac:dyDescent="0.2">
      <c r="A95" s="80"/>
      <c r="B95" s="19" t="s">
        <v>23</v>
      </c>
      <c r="C95" s="19" t="s">
        <v>24</v>
      </c>
      <c r="D95" s="19" t="s">
        <v>128</v>
      </c>
      <c r="E95" s="10" t="s">
        <v>41</v>
      </c>
      <c r="F95" s="22" t="s">
        <v>250</v>
      </c>
      <c r="G95" s="17">
        <v>4097</v>
      </c>
      <c r="H95" s="19" t="s">
        <v>10</v>
      </c>
      <c r="I95" s="16">
        <v>0.65</v>
      </c>
      <c r="J95" s="102">
        <f t="shared" si="31"/>
        <v>1433.9499999999998</v>
      </c>
      <c r="K95" s="86" t="s">
        <v>23</v>
      </c>
      <c r="L95" s="63"/>
      <c r="M95" s="44"/>
    </row>
    <row r="96" spans="1:14" s="8" customFormat="1" ht="11.25" customHeight="1" x14ac:dyDescent="0.2">
      <c r="A96" s="55"/>
      <c r="B96" s="51"/>
      <c r="C96" s="51"/>
      <c r="D96" s="51"/>
      <c r="E96" s="46"/>
      <c r="F96" s="56"/>
      <c r="G96" s="52"/>
      <c r="H96" s="51"/>
      <c r="I96" s="53"/>
      <c r="J96" s="54"/>
      <c r="K96" s="112"/>
      <c r="L96" s="44"/>
      <c r="M96" s="44"/>
    </row>
    <row r="97" spans="1:14" s="8" customFormat="1" ht="11.25" customHeight="1" x14ac:dyDescent="0.2">
      <c r="A97" s="78"/>
      <c r="B97" s="10">
        <v>373184</v>
      </c>
      <c r="C97" s="10" t="s">
        <v>13</v>
      </c>
      <c r="D97" s="10" t="s">
        <v>129</v>
      </c>
      <c r="E97" s="10" t="s">
        <v>76</v>
      </c>
      <c r="F97" s="20">
        <v>62410001</v>
      </c>
      <c r="G97" s="11">
        <v>1813</v>
      </c>
      <c r="H97" s="10" t="s">
        <v>34</v>
      </c>
      <c r="I97" s="14" t="s">
        <v>16</v>
      </c>
      <c r="J97" s="87">
        <v>550</v>
      </c>
      <c r="K97" s="85">
        <v>373184</v>
      </c>
      <c r="L97" s="63"/>
      <c r="M97" s="44"/>
    </row>
    <row r="98" spans="1:14" s="8" customFormat="1" ht="11.25" customHeight="1" x14ac:dyDescent="0.2">
      <c r="A98" s="78"/>
      <c r="B98" s="10">
        <v>393078</v>
      </c>
      <c r="C98" s="10" t="s">
        <v>13</v>
      </c>
      <c r="D98" s="10" t="s">
        <v>130</v>
      </c>
      <c r="E98" s="10" t="s">
        <v>73</v>
      </c>
      <c r="F98" s="20" t="s">
        <v>15</v>
      </c>
      <c r="G98" s="11">
        <v>4765</v>
      </c>
      <c r="H98" s="10" t="s">
        <v>7</v>
      </c>
      <c r="I98" s="12">
        <v>0.65</v>
      </c>
      <c r="J98" s="87">
        <f>G98*(1-I98)</f>
        <v>1667.75</v>
      </c>
      <c r="K98" s="85" t="s">
        <v>18</v>
      </c>
      <c r="L98" s="63"/>
      <c r="M98" s="44"/>
    </row>
    <row r="99" spans="1:14" s="8" customFormat="1" ht="11.25" customHeight="1" x14ac:dyDescent="0.2">
      <c r="A99" s="78"/>
      <c r="B99" s="10" t="s">
        <v>77</v>
      </c>
      <c r="C99" s="10" t="s">
        <v>5</v>
      </c>
      <c r="D99" s="10" t="s">
        <v>131</v>
      </c>
      <c r="E99" s="10" t="s">
        <v>9</v>
      </c>
      <c r="F99" s="20" t="s">
        <v>78</v>
      </c>
      <c r="G99" s="11">
        <v>1011</v>
      </c>
      <c r="H99" s="10" t="s">
        <v>10</v>
      </c>
      <c r="I99" s="59">
        <v>0.6</v>
      </c>
      <c r="J99" s="88">
        <v>404.4</v>
      </c>
      <c r="K99" s="85" t="s">
        <v>77</v>
      </c>
      <c r="L99" s="63"/>
      <c r="M99" s="44"/>
    </row>
    <row r="100" spans="1:14" s="8" customFormat="1" ht="11.25" customHeight="1" x14ac:dyDescent="0.2">
      <c r="A100" s="78"/>
      <c r="B100" s="10" t="s">
        <v>98</v>
      </c>
      <c r="C100" s="10" t="s">
        <v>5</v>
      </c>
      <c r="D100" s="10" t="s">
        <v>132</v>
      </c>
      <c r="E100" s="10" t="s">
        <v>19</v>
      </c>
      <c r="F100" s="20" t="s">
        <v>99</v>
      </c>
      <c r="G100" s="11">
        <v>360</v>
      </c>
      <c r="H100" s="10" t="s">
        <v>34</v>
      </c>
      <c r="I100" s="59">
        <v>0.6</v>
      </c>
      <c r="J100" s="88">
        <v>144</v>
      </c>
      <c r="K100" s="85" t="s">
        <v>98</v>
      </c>
      <c r="L100" s="63"/>
      <c r="M100" s="44"/>
    </row>
    <row r="101" spans="1:14" s="8" customFormat="1" ht="11.25" customHeight="1" x14ac:dyDescent="0.2">
      <c r="A101" s="78"/>
      <c r="B101" s="10" t="s">
        <v>74</v>
      </c>
      <c r="C101" s="10" t="s">
        <v>13</v>
      </c>
      <c r="D101" s="10" t="s">
        <v>14</v>
      </c>
      <c r="E101" s="10" t="s">
        <v>73</v>
      </c>
      <c r="F101" s="20" t="s">
        <v>15</v>
      </c>
      <c r="G101" s="11">
        <v>12353</v>
      </c>
      <c r="H101" s="10" t="s">
        <v>34</v>
      </c>
      <c r="I101" s="14" t="s">
        <v>16</v>
      </c>
      <c r="J101" s="87">
        <v>4500</v>
      </c>
      <c r="K101" s="85" t="s">
        <v>17</v>
      </c>
      <c r="L101" s="63"/>
      <c r="M101" s="44"/>
    </row>
    <row r="102" spans="1:14" s="8" customFormat="1" ht="11.25" customHeight="1" x14ac:dyDescent="0.2">
      <c r="A102" s="55"/>
      <c r="B102" s="51"/>
      <c r="C102" s="51"/>
      <c r="D102" s="51"/>
      <c r="E102" s="46"/>
      <c r="F102" s="47"/>
      <c r="G102" s="52"/>
      <c r="H102" s="51"/>
      <c r="I102" s="53"/>
      <c r="J102" s="54"/>
      <c r="K102" s="112"/>
      <c r="L102" s="44"/>
      <c r="M102" s="44"/>
    </row>
    <row r="103" spans="1:14" s="74" customFormat="1" ht="11.25" customHeight="1" x14ac:dyDescent="0.2">
      <c r="A103" s="79"/>
      <c r="B103" s="10">
        <v>648504</v>
      </c>
      <c r="C103" s="14" t="s">
        <v>13</v>
      </c>
      <c r="D103" s="14" t="s">
        <v>153</v>
      </c>
      <c r="E103" s="10" t="s">
        <v>209</v>
      </c>
      <c r="F103" s="20" t="s">
        <v>54</v>
      </c>
      <c r="G103" s="15">
        <v>21000</v>
      </c>
      <c r="H103" s="14" t="s">
        <v>34</v>
      </c>
      <c r="I103" s="14" t="s">
        <v>16</v>
      </c>
      <c r="J103" s="87">
        <v>5000</v>
      </c>
      <c r="K103" s="85">
        <v>648405</v>
      </c>
      <c r="L103" s="63"/>
      <c r="M103" s="44"/>
      <c r="N103" s="8"/>
    </row>
    <row r="104" spans="1:14" s="74" customFormat="1" ht="11.25" customHeight="1" x14ac:dyDescent="0.2">
      <c r="A104" s="79"/>
      <c r="B104" s="122" t="s">
        <v>246</v>
      </c>
      <c r="C104" s="14" t="s">
        <v>5</v>
      </c>
      <c r="D104" s="14" t="s">
        <v>247</v>
      </c>
      <c r="E104" s="10" t="s">
        <v>19</v>
      </c>
      <c r="F104" s="20" t="s">
        <v>248</v>
      </c>
      <c r="G104" s="15">
        <v>660</v>
      </c>
      <c r="H104" s="14" t="s">
        <v>34</v>
      </c>
      <c r="I104" s="59">
        <v>0.5</v>
      </c>
      <c r="J104" s="87">
        <v>330</v>
      </c>
      <c r="K104" s="85" t="s">
        <v>246</v>
      </c>
      <c r="L104" s="63"/>
      <c r="M104" s="44"/>
      <c r="N104" s="8"/>
    </row>
    <row r="105" spans="1:14" s="8" customFormat="1" ht="11.25" customHeight="1" x14ac:dyDescent="0.2">
      <c r="A105" s="55"/>
      <c r="B105" s="51"/>
      <c r="C105" s="51"/>
      <c r="D105" s="51"/>
      <c r="E105" s="46"/>
      <c r="F105" s="47"/>
      <c r="G105" s="52"/>
      <c r="H105" s="57"/>
      <c r="I105" s="53"/>
      <c r="J105" s="66"/>
      <c r="K105" s="112"/>
      <c r="L105" s="44"/>
      <c r="M105" s="44"/>
    </row>
    <row r="106" spans="1:14" s="8" customFormat="1" ht="11.25" customHeight="1" x14ac:dyDescent="0.2">
      <c r="A106" s="77"/>
      <c r="B106" s="10" t="s">
        <v>25</v>
      </c>
      <c r="C106" s="10" t="s">
        <v>26</v>
      </c>
      <c r="D106" s="10" t="s">
        <v>133</v>
      </c>
      <c r="E106" s="10" t="s">
        <v>43</v>
      </c>
      <c r="F106" s="20">
        <v>1601644</v>
      </c>
      <c r="G106" s="11">
        <v>697</v>
      </c>
      <c r="H106" s="18" t="s">
        <v>10</v>
      </c>
      <c r="I106" s="16">
        <v>0.7</v>
      </c>
      <c r="J106" s="87">
        <f>G106*(1-I106)</f>
        <v>209.10000000000002</v>
      </c>
      <c r="K106" s="85" t="s">
        <v>25</v>
      </c>
      <c r="L106" s="63"/>
      <c r="M106" s="44"/>
    </row>
    <row r="107" spans="1:14" s="8" customFormat="1" ht="11.25" customHeight="1" x14ac:dyDescent="0.2">
      <c r="A107" s="77"/>
      <c r="B107" s="19" t="s">
        <v>27</v>
      </c>
      <c r="C107" s="19" t="s">
        <v>26</v>
      </c>
      <c r="D107" s="10" t="s">
        <v>134</v>
      </c>
      <c r="E107" s="10" t="s">
        <v>44</v>
      </c>
      <c r="F107" s="22">
        <v>1512718</v>
      </c>
      <c r="G107" s="17">
        <v>765</v>
      </c>
      <c r="H107" s="19" t="s">
        <v>10</v>
      </c>
      <c r="I107" s="16">
        <v>0.7</v>
      </c>
      <c r="J107" s="102">
        <f>G107*(1-I107)</f>
        <v>229.50000000000003</v>
      </c>
      <c r="K107" s="86" t="s">
        <v>27</v>
      </c>
      <c r="L107" s="65"/>
      <c r="M107" s="44"/>
    </row>
    <row r="108" spans="1:14" s="8" customFormat="1" ht="11.25" customHeight="1" x14ac:dyDescent="0.2">
      <c r="A108" s="77"/>
      <c r="B108" s="19" t="s">
        <v>96</v>
      </c>
      <c r="C108" s="19" t="s">
        <v>26</v>
      </c>
      <c r="D108" s="10" t="s">
        <v>135</v>
      </c>
      <c r="E108" s="10" t="s">
        <v>97</v>
      </c>
      <c r="F108" s="22">
        <v>1644627</v>
      </c>
      <c r="G108" s="17">
        <v>954</v>
      </c>
      <c r="H108" s="19" t="s">
        <v>10</v>
      </c>
      <c r="I108" s="16">
        <v>0.7</v>
      </c>
      <c r="J108" s="102">
        <f>G108*(1-I108)</f>
        <v>286.20000000000005</v>
      </c>
      <c r="K108" s="86" t="s">
        <v>96</v>
      </c>
      <c r="L108" s="65"/>
      <c r="M108" s="44"/>
    </row>
    <row r="109" spans="1:14" s="8" customFormat="1" ht="11.25" customHeight="1" x14ac:dyDescent="0.2">
      <c r="A109" s="77"/>
      <c r="B109" s="14" t="s">
        <v>94</v>
      </c>
      <c r="C109" s="14" t="s">
        <v>26</v>
      </c>
      <c r="D109" s="14" t="s">
        <v>136</v>
      </c>
      <c r="E109" s="10" t="s">
        <v>19</v>
      </c>
      <c r="F109" s="20" t="s">
        <v>95</v>
      </c>
      <c r="G109" s="15">
        <v>611</v>
      </c>
      <c r="H109" s="18" t="s">
        <v>34</v>
      </c>
      <c r="I109" s="16">
        <v>0.6</v>
      </c>
      <c r="J109" s="87">
        <f>G109*(1-I109)</f>
        <v>244.4</v>
      </c>
      <c r="K109" s="85" t="s">
        <v>94</v>
      </c>
      <c r="L109" s="63"/>
      <c r="M109" s="44"/>
    </row>
    <row r="110" spans="1:14" x14ac:dyDescent="0.25">
      <c r="K110" s="113"/>
    </row>
    <row r="111" spans="1:14" s="8" customFormat="1" ht="11.25" customHeight="1" x14ac:dyDescent="0.2">
      <c r="A111" s="83"/>
      <c r="B111" s="14">
        <v>402104</v>
      </c>
      <c r="C111" s="14" t="s">
        <v>75</v>
      </c>
      <c r="D111" s="14" t="s">
        <v>137</v>
      </c>
      <c r="E111" s="10" t="s">
        <v>73</v>
      </c>
      <c r="F111" s="20">
        <v>201505333</v>
      </c>
      <c r="G111" s="15">
        <v>1965</v>
      </c>
      <c r="H111" s="18" t="s">
        <v>34</v>
      </c>
      <c r="I111" s="14" t="s">
        <v>16</v>
      </c>
      <c r="J111" s="87">
        <v>600</v>
      </c>
      <c r="K111" s="85">
        <v>402104</v>
      </c>
      <c r="L111" s="63"/>
      <c r="M111" s="44"/>
    </row>
    <row r="112" spans="1:14" s="8" customFormat="1" ht="11.25" customHeight="1" x14ac:dyDescent="0.2">
      <c r="A112" s="83"/>
      <c r="B112" s="114" t="s">
        <v>225</v>
      </c>
      <c r="C112" s="114" t="s">
        <v>169</v>
      </c>
      <c r="D112" s="114" t="s">
        <v>226</v>
      </c>
      <c r="E112" s="115" t="s">
        <v>19</v>
      </c>
      <c r="F112" s="115" t="s">
        <v>227</v>
      </c>
      <c r="G112" s="116">
        <v>1560</v>
      </c>
      <c r="H112" s="117" t="s">
        <v>34</v>
      </c>
      <c r="I112" s="118">
        <v>0.6</v>
      </c>
      <c r="J112" s="119">
        <v>624</v>
      </c>
      <c r="K112" s="85" t="s">
        <v>225</v>
      </c>
      <c r="L112" s="63"/>
      <c r="M112" s="44"/>
    </row>
    <row r="113" spans="1:13" s="8" customFormat="1" ht="11.25" customHeight="1" x14ac:dyDescent="0.2">
      <c r="A113" s="83"/>
      <c r="B113" s="14" t="s">
        <v>183</v>
      </c>
      <c r="C113" s="14" t="s">
        <v>5</v>
      </c>
      <c r="D113" s="14" t="s">
        <v>184</v>
      </c>
      <c r="E113" s="10" t="s">
        <v>185</v>
      </c>
      <c r="F113" s="20" t="s">
        <v>186</v>
      </c>
      <c r="G113" s="15">
        <v>1999</v>
      </c>
      <c r="H113" s="18" t="s">
        <v>7</v>
      </c>
      <c r="I113" s="59">
        <v>0.55000000000000004</v>
      </c>
      <c r="J113" s="87">
        <v>899.55</v>
      </c>
      <c r="K113" s="85" t="s">
        <v>183</v>
      </c>
      <c r="L113" s="63"/>
      <c r="M113" s="44"/>
    </row>
    <row r="114" spans="1:13" x14ac:dyDescent="0.25">
      <c r="A114" s="84"/>
      <c r="B114" s="3"/>
      <c r="C114" s="3"/>
      <c r="D114" s="3"/>
      <c r="E114" s="3"/>
      <c r="F114" s="24"/>
      <c r="G114" s="25"/>
      <c r="H114" s="3"/>
      <c r="I114" s="26"/>
      <c r="J114" s="25"/>
      <c r="K114" s="90"/>
    </row>
    <row r="115" spans="1:13" x14ac:dyDescent="0.25">
      <c r="A115" s="84"/>
      <c r="B115" s="3"/>
      <c r="C115" s="3"/>
      <c r="D115" s="3"/>
      <c r="E115" s="3"/>
      <c r="F115" s="24"/>
      <c r="G115" s="25"/>
      <c r="H115" s="3"/>
      <c r="I115" s="26"/>
      <c r="J115" s="25"/>
      <c r="K115" s="90"/>
    </row>
    <row r="116" spans="1:13" x14ac:dyDescent="0.25">
      <c r="A116" s="84"/>
      <c r="B116" s="3"/>
      <c r="C116" s="3"/>
      <c r="D116" s="3"/>
      <c r="E116" s="3"/>
      <c r="F116" s="24"/>
      <c r="G116" s="25"/>
      <c r="H116" s="3"/>
      <c r="I116" s="26"/>
      <c r="J116" s="25"/>
      <c r="K116" s="90"/>
    </row>
    <row r="117" spans="1:13" x14ac:dyDescent="0.25">
      <c r="A117" s="120"/>
      <c r="B117" s="3"/>
      <c r="C117" s="3"/>
      <c r="D117" s="3"/>
      <c r="E117" s="3"/>
      <c r="F117" s="24"/>
      <c r="G117" s="25"/>
      <c r="H117" s="3"/>
      <c r="I117" s="26"/>
      <c r="J117" s="25"/>
      <c r="K117" s="90"/>
    </row>
    <row r="118" spans="1:13" x14ac:dyDescent="0.25">
      <c r="A118" s="2"/>
      <c r="B118" s="3"/>
      <c r="C118" s="3"/>
      <c r="D118" s="3"/>
      <c r="E118" s="3"/>
      <c r="F118" s="24"/>
      <c r="G118" s="25"/>
      <c r="H118" s="3"/>
      <c r="I118" s="26"/>
      <c r="J118" s="25"/>
      <c r="K118" s="90"/>
    </row>
    <row r="119" spans="1:13" x14ac:dyDescent="0.25">
      <c r="A119" s="2"/>
      <c r="B119" s="3"/>
      <c r="C119" s="3"/>
      <c r="D119" s="3"/>
      <c r="E119" s="3"/>
      <c r="F119" s="24"/>
      <c r="G119" s="25"/>
      <c r="H119" s="3"/>
      <c r="I119" s="26"/>
      <c r="J119" s="25"/>
      <c r="K119" s="90"/>
    </row>
    <row r="120" spans="1:13" x14ac:dyDescent="0.25">
      <c r="A120" s="2"/>
      <c r="B120" s="3"/>
      <c r="C120" s="3"/>
      <c r="D120" s="3"/>
      <c r="E120" s="3"/>
      <c r="F120" s="24"/>
      <c r="G120" s="25"/>
      <c r="H120" s="3"/>
      <c r="I120" s="26"/>
      <c r="J120" s="25"/>
      <c r="K120" s="90"/>
    </row>
    <row r="121" spans="1:13" x14ac:dyDescent="0.25">
      <c r="A121" s="2"/>
      <c r="B121" s="3"/>
      <c r="C121" s="3"/>
      <c r="D121" s="3"/>
      <c r="E121" s="3"/>
      <c r="F121" s="24"/>
      <c r="G121" s="25"/>
      <c r="H121" s="3"/>
      <c r="I121" s="26"/>
      <c r="J121" s="25"/>
      <c r="K121" s="90"/>
    </row>
    <row r="122" spans="1:13" x14ac:dyDescent="0.25">
      <c r="A122" s="2"/>
      <c r="B122" s="3"/>
      <c r="C122" s="3"/>
      <c r="D122" s="3"/>
      <c r="E122" s="3"/>
      <c r="F122" s="24"/>
      <c r="G122" s="25"/>
      <c r="H122" s="3"/>
      <c r="I122" s="26"/>
      <c r="J122" s="25"/>
      <c r="K122" s="90"/>
    </row>
    <row r="123" spans="1:13" x14ac:dyDescent="0.25">
      <c r="A123" s="2"/>
      <c r="B123" s="3"/>
      <c r="C123" s="3"/>
      <c r="D123" s="3"/>
      <c r="E123" s="3"/>
      <c r="F123" s="24"/>
      <c r="G123" s="25"/>
      <c r="H123" s="3"/>
      <c r="I123" s="26"/>
      <c r="J123" s="25"/>
      <c r="K123" s="90"/>
    </row>
    <row r="124" spans="1:13" x14ac:dyDescent="0.25">
      <c r="A124" s="2"/>
      <c r="B124" s="3"/>
      <c r="C124" s="3"/>
      <c r="D124" s="3"/>
      <c r="E124" s="3"/>
      <c r="F124" s="24"/>
      <c r="G124" s="25"/>
      <c r="H124" s="3"/>
      <c r="I124" s="26"/>
      <c r="J124" s="25"/>
      <c r="K124" s="90"/>
    </row>
    <row r="125" spans="1:13" x14ac:dyDescent="0.25">
      <c r="A125" s="2"/>
      <c r="B125" s="3"/>
      <c r="C125" s="3"/>
      <c r="D125" s="3"/>
      <c r="E125" s="3"/>
      <c r="F125" s="24"/>
      <c r="G125" s="25"/>
      <c r="H125" s="3"/>
      <c r="I125" s="26"/>
      <c r="J125" s="25"/>
      <c r="K125" s="90"/>
    </row>
    <row r="126" spans="1:13" x14ac:dyDescent="0.25">
      <c r="A126" s="2"/>
      <c r="B126" s="3"/>
      <c r="C126" s="3"/>
      <c r="D126" s="3"/>
      <c r="E126" s="3"/>
      <c r="F126" s="24"/>
      <c r="G126" s="25"/>
      <c r="H126" s="3"/>
      <c r="I126" s="26"/>
      <c r="J126" s="25"/>
      <c r="K126" s="90"/>
    </row>
    <row r="127" spans="1:13" x14ac:dyDescent="0.25">
      <c r="A127" s="2"/>
      <c r="B127" s="3"/>
      <c r="C127" s="3"/>
      <c r="D127" s="3"/>
      <c r="E127" s="3"/>
      <c r="F127" s="24"/>
      <c r="G127" s="25"/>
      <c r="H127" s="3"/>
      <c r="I127" s="26"/>
      <c r="J127" s="25"/>
      <c r="K127" s="90"/>
    </row>
    <row r="128" spans="1:13" x14ac:dyDescent="0.25">
      <c r="A128" s="2"/>
      <c r="B128" s="3"/>
      <c r="C128" s="3"/>
      <c r="D128" s="3"/>
      <c r="E128" s="3"/>
      <c r="F128" s="24"/>
      <c r="G128" s="25"/>
      <c r="H128" s="3"/>
      <c r="I128" s="26"/>
      <c r="J128" s="25"/>
      <c r="K128" s="90"/>
    </row>
    <row r="129" spans="1:11" x14ac:dyDescent="0.25">
      <c r="A129" s="2"/>
      <c r="B129" s="3"/>
      <c r="C129" s="3"/>
      <c r="D129" s="3"/>
      <c r="E129" s="3"/>
      <c r="F129" s="24"/>
      <c r="G129" s="25"/>
      <c r="H129" s="3"/>
      <c r="I129" s="26"/>
      <c r="J129" s="25"/>
      <c r="K129" s="90"/>
    </row>
    <row r="130" spans="1:11" x14ac:dyDescent="0.25">
      <c r="A130" s="2"/>
      <c r="B130" s="3"/>
      <c r="C130" s="3"/>
      <c r="D130" s="3"/>
      <c r="E130" s="3"/>
      <c r="F130" s="24"/>
      <c r="G130" s="25"/>
      <c r="H130" s="3"/>
      <c r="I130" s="26"/>
      <c r="J130" s="25"/>
      <c r="K130" s="90"/>
    </row>
    <row r="131" spans="1:11" x14ac:dyDescent="0.25">
      <c r="A131" s="2"/>
      <c r="B131" s="3"/>
      <c r="C131" s="3"/>
      <c r="D131" s="3"/>
      <c r="E131" s="3"/>
      <c r="F131" s="24"/>
      <c r="G131" s="25"/>
      <c r="H131" s="3"/>
      <c r="I131" s="26"/>
      <c r="J131" s="25"/>
      <c r="K131" s="90"/>
    </row>
    <row r="132" spans="1:11" x14ac:dyDescent="0.25">
      <c r="A132" s="2"/>
      <c r="B132" s="3"/>
      <c r="C132" s="3"/>
      <c r="D132" s="3"/>
      <c r="E132" s="3"/>
      <c r="F132" s="24"/>
      <c r="G132" s="25"/>
      <c r="H132" s="3"/>
      <c r="I132" s="26"/>
      <c r="J132" s="25"/>
      <c r="K132" s="90"/>
    </row>
    <row r="133" spans="1:11" x14ac:dyDescent="0.25">
      <c r="A133" s="2"/>
      <c r="B133" s="3"/>
      <c r="C133" s="3"/>
      <c r="D133" s="3"/>
      <c r="E133" s="3"/>
      <c r="F133" s="24"/>
      <c r="G133" s="25"/>
      <c r="H133" s="3"/>
      <c r="I133" s="26"/>
      <c r="J133" s="25"/>
      <c r="K133" s="90"/>
    </row>
    <row r="134" spans="1:11" x14ac:dyDescent="0.25">
      <c r="A134" s="2"/>
      <c r="B134" s="3"/>
      <c r="C134" s="3"/>
      <c r="D134" s="3"/>
      <c r="E134" s="3"/>
      <c r="F134" s="24"/>
      <c r="G134" s="25"/>
      <c r="H134" s="3"/>
      <c r="I134" s="26"/>
      <c r="J134" s="25"/>
      <c r="K134" s="90"/>
    </row>
    <row r="135" spans="1:11" x14ac:dyDescent="0.25">
      <c r="A135" s="2"/>
      <c r="B135" s="3"/>
      <c r="C135" s="3"/>
      <c r="D135" s="3"/>
      <c r="E135" s="3"/>
      <c r="F135" s="24"/>
      <c r="G135" s="25"/>
      <c r="H135" s="3"/>
      <c r="I135" s="26"/>
      <c r="J135" s="25"/>
      <c r="K135" s="90"/>
    </row>
    <row r="136" spans="1:11" x14ac:dyDescent="0.25">
      <c r="A136" s="2"/>
      <c r="B136" s="3"/>
      <c r="C136" s="3"/>
      <c r="D136" s="3"/>
      <c r="E136" s="3"/>
      <c r="F136" s="24"/>
      <c r="G136" s="25"/>
      <c r="H136" s="3"/>
      <c r="I136" s="26"/>
      <c r="J136" s="25"/>
      <c r="K136" s="90"/>
    </row>
    <row r="137" spans="1:11" x14ac:dyDescent="0.25">
      <c r="A137" s="2"/>
      <c r="B137" s="3"/>
      <c r="C137" s="3"/>
      <c r="D137" s="3"/>
      <c r="E137" s="3"/>
      <c r="F137" s="24"/>
      <c r="G137" s="25"/>
      <c r="H137" s="3"/>
      <c r="I137" s="26"/>
      <c r="J137" s="25"/>
      <c r="K137" s="90"/>
    </row>
    <row r="138" spans="1:11" x14ac:dyDescent="0.25">
      <c r="A138" s="2"/>
      <c r="B138" s="3"/>
      <c r="C138" s="3"/>
      <c r="D138" s="3"/>
      <c r="E138" s="3"/>
      <c r="F138" s="24"/>
      <c r="G138" s="25"/>
      <c r="H138" s="3"/>
      <c r="I138" s="26"/>
      <c r="J138" s="25"/>
      <c r="K138" s="90"/>
    </row>
    <row r="139" spans="1:11" x14ac:dyDescent="0.25">
      <c r="A139" s="2"/>
      <c r="B139" s="3"/>
      <c r="C139" s="3"/>
      <c r="D139" s="3"/>
      <c r="E139" s="3"/>
      <c r="F139" s="24"/>
      <c r="G139" s="25"/>
      <c r="H139" s="3"/>
      <c r="I139" s="26"/>
      <c r="J139" s="25"/>
      <c r="K139" s="90"/>
    </row>
    <row r="140" spans="1:11" x14ac:dyDescent="0.25">
      <c r="A140" s="2"/>
      <c r="B140" s="3"/>
      <c r="C140" s="3"/>
      <c r="D140" s="3"/>
      <c r="E140" s="3"/>
      <c r="F140" s="24"/>
      <c r="G140" s="25"/>
      <c r="H140" s="3"/>
      <c r="I140" s="26"/>
      <c r="J140" s="25"/>
      <c r="K140" s="90"/>
    </row>
    <row r="141" spans="1:11" x14ac:dyDescent="0.25">
      <c r="A141" s="2"/>
      <c r="B141" s="3"/>
      <c r="C141" s="3"/>
      <c r="D141" s="3"/>
      <c r="E141" s="3"/>
      <c r="F141" s="24"/>
      <c r="G141" s="25"/>
      <c r="H141" s="3"/>
      <c r="I141" s="26"/>
      <c r="J141" s="25"/>
      <c r="K141" s="90"/>
    </row>
    <row r="142" spans="1:11" x14ac:dyDescent="0.25">
      <c r="A142" s="2"/>
      <c r="B142" s="3"/>
      <c r="C142" s="3"/>
      <c r="D142" s="3"/>
      <c r="E142" s="3"/>
      <c r="F142" s="24"/>
      <c r="G142" s="25"/>
      <c r="H142" s="3"/>
      <c r="I142" s="26"/>
      <c r="J142" s="25"/>
      <c r="K142" s="90"/>
    </row>
    <row r="143" spans="1:11" x14ac:dyDescent="0.25">
      <c r="A143" s="2"/>
      <c r="B143" s="3"/>
      <c r="C143" s="3"/>
      <c r="D143" s="3"/>
      <c r="E143" s="3"/>
      <c r="F143" s="24"/>
      <c r="G143" s="25"/>
      <c r="H143" s="3"/>
      <c r="I143" s="26"/>
      <c r="J143" s="25"/>
      <c r="K143" s="90"/>
    </row>
    <row r="144" spans="1:11" x14ac:dyDescent="0.25">
      <c r="A144" s="2"/>
      <c r="B144" s="3"/>
      <c r="C144" s="3"/>
      <c r="D144" s="3"/>
      <c r="E144" s="3"/>
      <c r="F144" s="24"/>
      <c r="G144" s="25"/>
      <c r="H144" s="3"/>
      <c r="I144" s="26"/>
      <c r="J144" s="25"/>
      <c r="K144" s="90"/>
    </row>
  </sheetData>
  <sortState xmlns:xlrd2="http://schemas.microsoft.com/office/spreadsheetml/2017/richdata2" ref="B59:K95">
    <sortCondition ref="B59:B95"/>
  </sortState>
  <conditionalFormatting sqref="H114:H1048576 H96:H97 H88 H4:H8 H102 H14 H19 H74 H106:H107 H58:H59 H69:H70">
    <cfRule type="cellIs" dxfId="719" priority="2595" operator="equal">
      <formula>"SPECIAL"</formula>
    </cfRule>
    <cfRule type="cellIs" dxfId="718" priority="2596" operator="equal">
      <formula>"E"</formula>
    </cfRule>
    <cfRule type="cellIs" dxfId="717" priority="2597" operator="equal">
      <formula>"D"</formula>
    </cfRule>
    <cfRule type="cellIs" dxfId="716" priority="2598" operator="equal">
      <formula>"C"</formula>
    </cfRule>
    <cfRule type="cellIs" dxfId="715" priority="2599" operator="equal">
      <formula>"B"</formula>
    </cfRule>
    <cfRule type="cellIs" dxfId="714" priority="2600" operator="equal">
      <formula>"A"</formula>
    </cfRule>
  </conditionalFormatting>
  <conditionalFormatting sqref="H1:H3">
    <cfRule type="cellIs" dxfId="713" priority="2589" operator="equal">
      <formula>"SPECIAL"</formula>
    </cfRule>
    <cfRule type="cellIs" dxfId="712" priority="2590" operator="equal">
      <formula>"E"</formula>
    </cfRule>
    <cfRule type="cellIs" dxfId="711" priority="2591" operator="equal">
      <formula>"D"</formula>
    </cfRule>
    <cfRule type="cellIs" dxfId="710" priority="2592" operator="equal">
      <formula>"C"</formula>
    </cfRule>
    <cfRule type="cellIs" dxfId="709" priority="2593" operator="equal">
      <formula>"B"</formula>
    </cfRule>
    <cfRule type="cellIs" dxfId="708" priority="2594" operator="equal">
      <formula>"A"</formula>
    </cfRule>
  </conditionalFormatting>
  <conditionalFormatting sqref="H105">
    <cfRule type="cellIs" dxfId="707" priority="2571" operator="equal">
      <formula>"SPECIAL"</formula>
    </cfRule>
    <cfRule type="cellIs" dxfId="706" priority="2572" operator="equal">
      <formula>"E"</formula>
    </cfRule>
    <cfRule type="cellIs" dxfId="705" priority="2573" operator="equal">
      <formula>"D"</formula>
    </cfRule>
    <cfRule type="cellIs" dxfId="704" priority="2574" operator="equal">
      <formula>"C"</formula>
    </cfRule>
    <cfRule type="cellIs" dxfId="703" priority="2575" operator="equal">
      <formula>"B"</formula>
    </cfRule>
    <cfRule type="cellIs" dxfId="702" priority="2576" operator="equal">
      <formula>"A"</formula>
    </cfRule>
  </conditionalFormatting>
  <conditionalFormatting sqref="H20">
    <cfRule type="cellIs" dxfId="701" priority="2492" operator="equal">
      <formula>"SPECIAL"</formula>
    </cfRule>
    <cfRule type="cellIs" dxfId="700" priority="2493" operator="equal">
      <formula>"E"</formula>
    </cfRule>
    <cfRule type="cellIs" dxfId="699" priority="2494" operator="equal">
      <formula>"D"</formula>
    </cfRule>
    <cfRule type="cellIs" dxfId="698" priority="2495" operator="equal">
      <formula>"C"</formula>
    </cfRule>
    <cfRule type="cellIs" dxfId="697" priority="2496" operator="equal">
      <formula>"B"</formula>
    </cfRule>
    <cfRule type="cellIs" dxfId="696" priority="2497" operator="equal">
      <formula>"A"</formula>
    </cfRule>
  </conditionalFormatting>
  <conditionalFormatting sqref="H20">
    <cfRule type="cellIs" dxfId="695" priority="2498" operator="equal">
      <formula>"SPECIAL"</formula>
    </cfRule>
    <cfRule type="cellIs" dxfId="694" priority="2499" operator="equal">
      <formula>"E"</formula>
    </cfRule>
    <cfRule type="cellIs" dxfId="693" priority="2500" operator="equal">
      <formula>"D"</formula>
    </cfRule>
    <cfRule type="cellIs" dxfId="692" priority="2501" operator="equal">
      <formula>"C"</formula>
    </cfRule>
    <cfRule type="cellIs" dxfId="691" priority="2502" operator="equal">
      <formula>"B"</formula>
    </cfRule>
    <cfRule type="cellIs" dxfId="690" priority="2503" operator="equal">
      <formula>"A"</formula>
    </cfRule>
  </conditionalFormatting>
  <conditionalFormatting sqref="H75">
    <cfRule type="cellIs" dxfId="689" priority="2425" operator="equal">
      <formula>"SPECIAL"</formula>
    </cfRule>
    <cfRule type="cellIs" dxfId="688" priority="2426" operator="equal">
      <formula>"E"</formula>
    </cfRule>
    <cfRule type="cellIs" dxfId="687" priority="2427" operator="equal">
      <formula>"D"</formula>
    </cfRule>
    <cfRule type="cellIs" dxfId="686" priority="2428" operator="equal">
      <formula>"C"</formula>
    </cfRule>
    <cfRule type="cellIs" dxfId="685" priority="2429" operator="equal">
      <formula>"B"</formula>
    </cfRule>
    <cfRule type="cellIs" dxfId="684" priority="2430" operator="equal">
      <formula>"A"</formula>
    </cfRule>
  </conditionalFormatting>
  <conditionalFormatting sqref="H76">
    <cfRule type="cellIs" dxfId="683" priority="2323" operator="equal">
      <formula>"SPECIAL"</formula>
    </cfRule>
    <cfRule type="cellIs" dxfId="682" priority="2324" operator="equal">
      <formula>"E"</formula>
    </cfRule>
    <cfRule type="cellIs" dxfId="681" priority="2325" operator="equal">
      <formula>"D"</formula>
    </cfRule>
    <cfRule type="cellIs" dxfId="680" priority="2326" operator="equal">
      <formula>"C"</formula>
    </cfRule>
    <cfRule type="cellIs" dxfId="679" priority="2327" operator="equal">
      <formula>"B"</formula>
    </cfRule>
    <cfRule type="cellIs" dxfId="678" priority="2328" operator="equal">
      <formula>"A"</formula>
    </cfRule>
  </conditionalFormatting>
  <conditionalFormatting sqref="H77">
    <cfRule type="cellIs" dxfId="677" priority="2293" operator="equal">
      <formula>"SPECIAL"</formula>
    </cfRule>
    <cfRule type="cellIs" dxfId="676" priority="2294" operator="equal">
      <formula>"E"</formula>
    </cfRule>
    <cfRule type="cellIs" dxfId="675" priority="2295" operator="equal">
      <formula>"D"</formula>
    </cfRule>
    <cfRule type="cellIs" dxfId="674" priority="2296" operator="equal">
      <formula>"C"</formula>
    </cfRule>
    <cfRule type="cellIs" dxfId="673" priority="2297" operator="equal">
      <formula>"B"</formula>
    </cfRule>
    <cfRule type="cellIs" dxfId="672" priority="2298" operator="equal">
      <formula>"A"</formula>
    </cfRule>
  </conditionalFormatting>
  <conditionalFormatting sqref="H79">
    <cfRule type="cellIs" dxfId="671" priority="2269" operator="equal">
      <formula>"SPECIAL"</formula>
    </cfRule>
    <cfRule type="cellIs" dxfId="670" priority="2270" operator="equal">
      <formula>"E"</formula>
    </cfRule>
    <cfRule type="cellIs" dxfId="669" priority="2271" operator="equal">
      <formula>"D"</formula>
    </cfRule>
    <cfRule type="cellIs" dxfId="668" priority="2272" operator="equal">
      <formula>"C"</formula>
    </cfRule>
    <cfRule type="cellIs" dxfId="667" priority="2273" operator="equal">
      <formula>"B"</formula>
    </cfRule>
    <cfRule type="cellIs" dxfId="666" priority="2274" operator="equal">
      <formula>"A"</formula>
    </cfRule>
  </conditionalFormatting>
  <conditionalFormatting sqref="H78">
    <cfRule type="cellIs" dxfId="665" priority="2275" operator="equal">
      <formula>"SPECIAL"</formula>
    </cfRule>
    <cfRule type="cellIs" dxfId="664" priority="2276" operator="equal">
      <formula>"E"</formula>
    </cfRule>
    <cfRule type="cellIs" dxfId="663" priority="2277" operator="equal">
      <formula>"D"</formula>
    </cfRule>
    <cfRule type="cellIs" dxfId="662" priority="2278" operator="equal">
      <formula>"C"</formula>
    </cfRule>
    <cfRule type="cellIs" dxfId="661" priority="2279" operator="equal">
      <formula>"B"</formula>
    </cfRule>
    <cfRule type="cellIs" dxfId="660" priority="2280" operator="equal">
      <formula>"A"</formula>
    </cfRule>
  </conditionalFormatting>
  <conditionalFormatting sqref="H81">
    <cfRule type="cellIs" dxfId="659" priority="2263" operator="equal">
      <formula>"SPECIAL"</formula>
    </cfRule>
    <cfRule type="cellIs" dxfId="658" priority="2264" operator="equal">
      <formula>"E"</formula>
    </cfRule>
    <cfRule type="cellIs" dxfId="657" priority="2265" operator="equal">
      <formula>"D"</formula>
    </cfRule>
    <cfRule type="cellIs" dxfId="656" priority="2266" operator="equal">
      <formula>"C"</formula>
    </cfRule>
    <cfRule type="cellIs" dxfId="655" priority="2267" operator="equal">
      <formula>"B"</formula>
    </cfRule>
    <cfRule type="cellIs" dxfId="654" priority="2268" operator="equal">
      <formula>"A"</formula>
    </cfRule>
  </conditionalFormatting>
  <conditionalFormatting sqref="H82">
    <cfRule type="cellIs" dxfId="653" priority="2089" operator="equal">
      <formula>"SPECIAL"</formula>
    </cfRule>
    <cfRule type="cellIs" dxfId="652" priority="2090" operator="equal">
      <formula>"E"</formula>
    </cfRule>
    <cfRule type="cellIs" dxfId="651" priority="2091" operator="equal">
      <formula>"D"</formula>
    </cfRule>
    <cfRule type="cellIs" dxfId="650" priority="2092" operator="equal">
      <formula>"C"</formula>
    </cfRule>
    <cfRule type="cellIs" dxfId="649" priority="2093" operator="equal">
      <formula>"B"</formula>
    </cfRule>
    <cfRule type="cellIs" dxfId="648" priority="2094" operator="equal">
      <formula>"A"</formula>
    </cfRule>
  </conditionalFormatting>
  <conditionalFormatting sqref="H84">
    <cfRule type="cellIs" dxfId="647" priority="2059" operator="equal">
      <formula>"SPECIAL"</formula>
    </cfRule>
    <cfRule type="cellIs" dxfId="646" priority="2060" operator="equal">
      <formula>"E"</formula>
    </cfRule>
    <cfRule type="cellIs" dxfId="645" priority="2061" operator="equal">
      <formula>"D"</formula>
    </cfRule>
    <cfRule type="cellIs" dxfId="644" priority="2062" operator="equal">
      <formula>"C"</formula>
    </cfRule>
    <cfRule type="cellIs" dxfId="643" priority="2063" operator="equal">
      <formula>"B"</formula>
    </cfRule>
    <cfRule type="cellIs" dxfId="642" priority="2064" operator="equal">
      <formula>"A"</formula>
    </cfRule>
  </conditionalFormatting>
  <conditionalFormatting sqref="H85">
    <cfRule type="cellIs" dxfId="641" priority="1975" operator="equal">
      <formula>"SPECIAL"</formula>
    </cfRule>
    <cfRule type="cellIs" dxfId="640" priority="1976" operator="equal">
      <formula>"E"</formula>
    </cfRule>
    <cfRule type="cellIs" dxfId="639" priority="1977" operator="equal">
      <formula>"D"</formula>
    </cfRule>
    <cfRule type="cellIs" dxfId="638" priority="1978" operator="equal">
      <formula>"C"</formula>
    </cfRule>
    <cfRule type="cellIs" dxfId="637" priority="1979" operator="equal">
      <formula>"B"</formula>
    </cfRule>
    <cfRule type="cellIs" dxfId="636" priority="1980" operator="equal">
      <formula>"A"</formula>
    </cfRule>
  </conditionalFormatting>
  <conditionalFormatting sqref="H23">
    <cfRule type="cellIs" dxfId="635" priority="1939" operator="equal">
      <formula>"SPECIAL"</formula>
    </cfRule>
    <cfRule type="cellIs" dxfId="634" priority="1940" operator="equal">
      <formula>"E"</formula>
    </cfRule>
    <cfRule type="cellIs" dxfId="633" priority="1941" operator="equal">
      <formula>"D"</formula>
    </cfRule>
    <cfRule type="cellIs" dxfId="632" priority="1942" operator="equal">
      <formula>"C"</formula>
    </cfRule>
    <cfRule type="cellIs" dxfId="631" priority="1943" operator="equal">
      <formula>"B"</formula>
    </cfRule>
    <cfRule type="cellIs" dxfId="630" priority="1944" operator="equal">
      <formula>"A"</formula>
    </cfRule>
  </conditionalFormatting>
  <conditionalFormatting sqref="H86">
    <cfRule type="cellIs" dxfId="629" priority="1933" operator="equal">
      <formula>"SPECIAL"</formula>
    </cfRule>
    <cfRule type="cellIs" dxfId="628" priority="1934" operator="equal">
      <formula>"E"</formula>
    </cfRule>
    <cfRule type="cellIs" dxfId="627" priority="1935" operator="equal">
      <formula>"D"</formula>
    </cfRule>
    <cfRule type="cellIs" dxfId="626" priority="1936" operator="equal">
      <formula>"C"</formula>
    </cfRule>
    <cfRule type="cellIs" dxfId="625" priority="1937" operator="equal">
      <formula>"B"</formula>
    </cfRule>
    <cfRule type="cellIs" dxfId="624" priority="1938" operator="equal">
      <formula>"A"</formula>
    </cfRule>
  </conditionalFormatting>
  <conditionalFormatting sqref="H31">
    <cfRule type="cellIs" dxfId="623" priority="1867" operator="equal">
      <formula>"SPECIAL"</formula>
    </cfRule>
    <cfRule type="cellIs" dxfId="622" priority="1868" operator="equal">
      <formula>"E"</formula>
    </cfRule>
    <cfRule type="cellIs" dxfId="621" priority="1869" operator="equal">
      <formula>"D"</formula>
    </cfRule>
    <cfRule type="cellIs" dxfId="620" priority="1870" operator="equal">
      <formula>"C"</formula>
    </cfRule>
    <cfRule type="cellIs" dxfId="619" priority="1871" operator="equal">
      <formula>"B"</formula>
    </cfRule>
    <cfRule type="cellIs" dxfId="618" priority="1872" operator="equal">
      <formula>"A"</formula>
    </cfRule>
  </conditionalFormatting>
  <conditionalFormatting sqref="H31">
    <cfRule type="cellIs" dxfId="617" priority="1873" operator="equal">
      <formula>"SPECIAL"</formula>
    </cfRule>
    <cfRule type="cellIs" dxfId="616" priority="1874" operator="equal">
      <formula>"E"</formula>
    </cfRule>
    <cfRule type="cellIs" dxfId="615" priority="1875" operator="equal">
      <formula>"D"</formula>
    </cfRule>
    <cfRule type="cellIs" dxfId="614" priority="1876" operator="equal">
      <formula>"C"</formula>
    </cfRule>
    <cfRule type="cellIs" dxfId="613" priority="1877" operator="equal">
      <formula>"B"</formula>
    </cfRule>
    <cfRule type="cellIs" dxfId="612" priority="1878" operator="equal">
      <formula>"A"</formula>
    </cfRule>
  </conditionalFormatting>
  <conditionalFormatting sqref="H87">
    <cfRule type="cellIs" dxfId="611" priority="1723" operator="equal">
      <formula>"SPECIAL"</formula>
    </cfRule>
    <cfRule type="cellIs" dxfId="610" priority="1724" operator="equal">
      <formula>"E"</formula>
    </cfRule>
    <cfRule type="cellIs" dxfId="609" priority="1725" operator="equal">
      <formula>"D"</formula>
    </cfRule>
    <cfRule type="cellIs" dxfId="608" priority="1726" operator="equal">
      <formula>"C"</formula>
    </cfRule>
    <cfRule type="cellIs" dxfId="607" priority="1727" operator="equal">
      <formula>"B"</formula>
    </cfRule>
    <cfRule type="cellIs" dxfId="606" priority="1728" operator="equal">
      <formula>"A"</formula>
    </cfRule>
  </conditionalFormatting>
  <conditionalFormatting sqref="H36">
    <cfRule type="cellIs" dxfId="605" priority="1711" operator="equal">
      <formula>"SPECIAL"</formula>
    </cfRule>
    <cfRule type="cellIs" dxfId="604" priority="1712" operator="equal">
      <formula>"E"</formula>
    </cfRule>
    <cfRule type="cellIs" dxfId="603" priority="1713" operator="equal">
      <formula>"D"</formula>
    </cfRule>
    <cfRule type="cellIs" dxfId="602" priority="1714" operator="equal">
      <formula>"C"</formula>
    </cfRule>
    <cfRule type="cellIs" dxfId="601" priority="1715" operator="equal">
      <formula>"B"</formula>
    </cfRule>
    <cfRule type="cellIs" dxfId="600" priority="1716" operator="equal">
      <formula>"A"</formula>
    </cfRule>
  </conditionalFormatting>
  <conditionalFormatting sqref="H98">
    <cfRule type="cellIs" dxfId="599" priority="1675" operator="equal">
      <formula>"SPECIAL"</formula>
    </cfRule>
    <cfRule type="cellIs" dxfId="598" priority="1676" operator="equal">
      <formula>"E"</formula>
    </cfRule>
    <cfRule type="cellIs" dxfId="597" priority="1677" operator="equal">
      <formula>"D"</formula>
    </cfRule>
    <cfRule type="cellIs" dxfId="596" priority="1678" operator="equal">
      <formula>"C"</formula>
    </cfRule>
    <cfRule type="cellIs" dxfId="595" priority="1679" operator="equal">
      <formula>"B"</formula>
    </cfRule>
    <cfRule type="cellIs" dxfId="594" priority="1680" operator="equal">
      <formula>"A"</formula>
    </cfRule>
  </conditionalFormatting>
  <conditionalFormatting sqref="H21">
    <cfRule type="cellIs" dxfId="593" priority="1645" operator="equal">
      <formula>"SPECIAL"</formula>
    </cfRule>
    <cfRule type="cellIs" dxfId="592" priority="1646" operator="equal">
      <formula>"E"</formula>
    </cfRule>
    <cfRule type="cellIs" dxfId="591" priority="1647" operator="equal">
      <formula>"D"</formula>
    </cfRule>
    <cfRule type="cellIs" dxfId="590" priority="1648" operator="equal">
      <formula>"C"</formula>
    </cfRule>
    <cfRule type="cellIs" dxfId="589" priority="1649" operator="equal">
      <formula>"B"</formula>
    </cfRule>
    <cfRule type="cellIs" dxfId="588" priority="1650" operator="equal">
      <formula>"A"</formula>
    </cfRule>
  </conditionalFormatting>
  <conditionalFormatting sqref="I21">
    <cfRule type="cellIs" dxfId="587" priority="1639" operator="equal">
      <formula>"SPECIAL"</formula>
    </cfRule>
    <cfRule type="cellIs" dxfId="586" priority="1640" operator="equal">
      <formula>"E"</formula>
    </cfRule>
    <cfRule type="cellIs" dxfId="585" priority="1641" operator="equal">
      <formula>"D"</formula>
    </cfRule>
    <cfRule type="cellIs" dxfId="584" priority="1642" operator="equal">
      <formula>"C"</formula>
    </cfRule>
    <cfRule type="cellIs" dxfId="583" priority="1643" operator="equal">
      <formula>"B"</formula>
    </cfRule>
    <cfRule type="cellIs" dxfId="582" priority="1644" operator="equal">
      <formula>"A"</formula>
    </cfRule>
  </conditionalFormatting>
  <conditionalFormatting sqref="I84">
    <cfRule type="cellIs" dxfId="581" priority="1621" operator="equal">
      <formula>"SPECIAL"</formula>
    </cfRule>
    <cfRule type="cellIs" dxfId="580" priority="1622" operator="equal">
      <formula>"E"</formula>
    </cfRule>
    <cfRule type="cellIs" dxfId="579" priority="1623" operator="equal">
      <formula>"D"</formula>
    </cfRule>
    <cfRule type="cellIs" dxfId="578" priority="1624" operator="equal">
      <formula>"C"</formula>
    </cfRule>
    <cfRule type="cellIs" dxfId="577" priority="1625" operator="equal">
      <formula>"B"</formula>
    </cfRule>
    <cfRule type="cellIs" dxfId="576" priority="1626" operator="equal">
      <formula>"A"</formula>
    </cfRule>
  </conditionalFormatting>
  <conditionalFormatting sqref="I97">
    <cfRule type="cellIs" dxfId="575" priority="1603" operator="equal">
      <formula>"SPECIAL"</formula>
    </cfRule>
    <cfRule type="cellIs" dxfId="574" priority="1604" operator="equal">
      <formula>"E"</formula>
    </cfRule>
    <cfRule type="cellIs" dxfId="573" priority="1605" operator="equal">
      <formula>"D"</formula>
    </cfRule>
    <cfRule type="cellIs" dxfId="572" priority="1606" operator="equal">
      <formula>"C"</formula>
    </cfRule>
    <cfRule type="cellIs" dxfId="571" priority="1607" operator="equal">
      <formula>"B"</formula>
    </cfRule>
    <cfRule type="cellIs" dxfId="570" priority="1608" operator="equal">
      <formula>"A"</formula>
    </cfRule>
  </conditionalFormatting>
  <conditionalFormatting sqref="H111">
    <cfRule type="cellIs" dxfId="569" priority="1591" operator="equal">
      <formula>"SPECIAL"</formula>
    </cfRule>
    <cfRule type="cellIs" dxfId="568" priority="1592" operator="equal">
      <formula>"E"</formula>
    </cfRule>
    <cfRule type="cellIs" dxfId="567" priority="1593" operator="equal">
      <formula>"D"</formula>
    </cfRule>
    <cfRule type="cellIs" dxfId="566" priority="1594" operator="equal">
      <formula>"C"</formula>
    </cfRule>
    <cfRule type="cellIs" dxfId="565" priority="1595" operator="equal">
      <formula>"B"</formula>
    </cfRule>
    <cfRule type="cellIs" dxfId="564" priority="1596" operator="equal">
      <formula>"A"</formula>
    </cfRule>
  </conditionalFormatting>
  <conditionalFormatting sqref="I111">
    <cfRule type="cellIs" dxfId="563" priority="1585" operator="equal">
      <formula>"SPECIAL"</formula>
    </cfRule>
    <cfRule type="cellIs" dxfId="562" priority="1586" operator="equal">
      <formula>"E"</formula>
    </cfRule>
    <cfRule type="cellIs" dxfId="561" priority="1587" operator="equal">
      <formula>"D"</formula>
    </cfRule>
    <cfRule type="cellIs" dxfId="560" priority="1588" operator="equal">
      <formula>"C"</formula>
    </cfRule>
    <cfRule type="cellIs" dxfId="559" priority="1589" operator="equal">
      <formula>"B"</formula>
    </cfRule>
    <cfRule type="cellIs" dxfId="558" priority="1590" operator="equal">
      <formula>"A"</formula>
    </cfRule>
  </conditionalFormatting>
  <conditionalFormatting sqref="H99">
    <cfRule type="cellIs" dxfId="557" priority="1579" operator="equal">
      <formula>"SPECIAL"</formula>
    </cfRule>
    <cfRule type="cellIs" dxfId="556" priority="1580" operator="equal">
      <formula>"E"</formula>
    </cfRule>
    <cfRule type="cellIs" dxfId="555" priority="1581" operator="equal">
      <formula>"D"</formula>
    </cfRule>
    <cfRule type="cellIs" dxfId="554" priority="1582" operator="equal">
      <formula>"C"</formula>
    </cfRule>
    <cfRule type="cellIs" dxfId="553" priority="1583" operator="equal">
      <formula>"B"</formula>
    </cfRule>
    <cfRule type="cellIs" dxfId="552" priority="1584" operator="equal">
      <formula>"A"</formula>
    </cfRule>
  </conditionalFormatting>
  <conditionalFormatting sqref="I99">
    <cfRule type="cellIs" dxfId="551" priority="1573" operator="equal">
      <formula>"SPECIAL"</formula>
    </cfRule>
    <cfRule type="cellIs" dxfId="550" priority="1574" operator="equal">
      <formula>"E"</formula>
    </cfRule>
    <cfRule type="cellIs" dxfId="549" priority="1575" operator="equal">
      <formula>"D"</formula>
    </cfRule>
    <cfRule type="cellIs" dxfId="548" priority="1576" operator="equal">
      <formula>"C"</formula>
    </cfRule>
    <cfRule type="cellIs" dxfId="547" priority="1577" operator="equal">
      <formula>"B"</formula>
    </cfRule>
    <cfRule type="cellIs" dxfId="546" priority="1578" operator="equal">
      <formula>"A"</formula>
    </cfRule>
  </conditionalFormatting>
  <conditionalFormatting sqref="H37">
    <cfRule type="cellIs" dxfId="545" priority="1567" operator="equal">
      <formula>"SPECIAL"</formula>
    </cfRule>
    <cfRule type="cellIs" dxfId="544" priority="1568" operator="equal">
      <formula>"E"</formula>
    </cfRule>
    <cfRule type="cellIs" dxfId="543" priority="1569" operator="equal">
      <formula>"D"</formula>
    </cfRule>
    <cfRule type="cellIs" dxfId="542" priority="1570" operator="equal">
      <formula>"C"</formula>
    </cfRule>
    <cfRule type="cellIs" dxfId="541" priority="1571" operator="equal">
      <formula>"B"</formula>
    </cfRule>
    <cfRule type="cellIs" dxfId="540" priority="1572" operator="equal">
      <formula>"A"</formula>
    </cfRule>
  </conditionalFormatting>
  <conditionalFormatting sqref="H27">
    <cfRule type="cellIs" dxfId="539" priority="1519" operator="equal">
      <formula>"SPECIAL"</formula>
    </cfRule>
    <cfRule type="cellIs" dxfId="538" priority="1520" operator="equal">
      <formula>"E"</formula>
    </cfRule>
    <cfRule type="cellIs" dxfId="537" priority="1521" operator="equal">
      <formula>"D"</formula>
    </cfRule>
    <cfRule type="cellIs" dxfId="536" priority="1522" operator="equal">
      <formula>"C"</formula>
    </cfRule>
    <cfRule type="cellIs" dxfId="535" priority="1523" operator="equal">
      <formula>"B"</formula>
    </cfRule>
    <cfRule type="cellIs" dxfId="534" priority="1524" operator="equal">
      <formula>"A"</formula>
    </cfRule>
  </conditionalFormatting>
  <conditionalFormatting sqref="H27">
    <cfRule type="cellIs" dxfId="533" priority="1525" operator="equal">
      <formula>"SPECIAL"</formula>
    </cfRule>
    <cfRule type="cellIs" dxfId="532" priority="1526" operator="equal">
      <formula>"E"</formula>
    </cfRule>
    <cfRule type="cellIs" dxfId="531" priority="1527" operator="equal">
      <formula>"D"</formula>
    </cfRule>
    <cfRule type="cellIs" dxfId="530" priority="1528" operator="equal">
      <formula>"C"</formula>
    </cfRule>
    <cfRule type="cellIs" dxfId="529" priority="1529" operator="equal">
      <formula>"B"</formula>
    </cfRule>
    <cfRule type="cellIs" dxfId="528" priority="1530" operator="equal">
      <formula>"A"</formula>
    </cfRule>
  </conditionalFormatting>
  <conditionalFormatting sqref="H29">
    <cfRule type="cellIs" dxfId="527" priority="1417" operator="equal">
      <formula>"SPECIAL"</formula>
    </cfRule>
    <cfRule type="cellIs" dxfId="526" priority="1418" operator="equal">
      <formula>"E"</formula>
    </cfRule>
    <cfRule type="cellIs" dxfId="525" priority="1419" operator="equal">
      <formula>"D"</formula>
    </cfRule>
    <cfRule type="cellIs" dxfId="524" priority="1420" operator="equal">
      <formula>"C"</formula>
    </cfRule>
    <cfRule type="cellIs" dxfId="523" priority="1421" operator="equal">
      <formula>"B"</formula>
    </cfRule>
    <cfRule type="cellIs" dxfId="522" priority="1422" operator="equal">
      <formula>"A"</formula>
    </cfRule>
  </conditionalFormatting>
  <conditionalFormatting sqref="H29">
    <cfRule type="cellIs" dxfId="521" priority="1423" operator="equal">
      <formula>"SPECIAL"</formula>
    </cfRule>
    <cfRule type="cellIs" dxfId="520" priority="1424" operator="equal">
      <formula>"E"</formula>
    </cfRule>
    <cfRule type="cellIs" dxfId="519" priority="1425" operator="equal">
      <formula>"D"</formula>
    </cfRule>
    <cfRule type="cellIs" dxfId="518" priority="1426" operator="equal">
      <formula>"C"</formula>
    </cfRule>
    <cfRule type="cellIs" dxfId="517" priority="1427" operator="equal">
      <formula>"B"</formula>
    </cfRule>
    <cfRule type="cellIs" dxfId="516" priority="1428" operator="equal">
      <formula>"A"</formula>
    </cfRule>
  </conditionalFormatting>
  <conditionalFormatting sqref="H90">
    <cfRule type="cellIs" dxfId="515" priority="1381" operator="equal">
      <formula>"SPECIAL"</formula>
    </cfRule>
    <cfRule type="cellIs" dxfId="514" priority="1382" operator="equal">
      <formula>"E"</formula>
    </cfRule>
    <cfRule type="cellIs" dxfId="513" priority="1383" operator="equal">
      <formula>"D"</formula>
    </cfRule>
    <cfRule type="cellIs" dxfId="512" priority="1384" operator="equal">
      <formula>"C"</formula>
    </cfRule>
    <cfRule type="cellIs" dxfId="511" priority="1385" operator="equal">
      <formula>"B"</formula>
    </cfRule>
    <cfRule type="cellIs" dxfId="510" priority="1386" operator="equal">
      <formula>"A"</formula>
    </cfRule>
  </conditionalFormatting>
  <conditionalFormatting sqref="I90">
    <cfRule type="cellIs" dxfId="509" priority="1375" operator="equal">
      <formula>"SPECIAL"</formula>
    </cfRule>
    <cfRule type="cellIs" dxfId="508" priority="1376" operator="equal">
      <formula>"E"</formula>
    </cfRule>
    <cfRule type="cellIs" dxfId="507" priority="1377" operator="equal">
      <formula>"D"</formula>
    </cfRule>
    <cfRule type="cellIs" dxfId="506" priority="1378" operator="equal">
      <formula>"C"</formula>
    </cfRule>
    <cfRule type="cellIs" dxfId="505" priority="1379" operator="equal">
      <formula>"B"</formula>
    </cfRule>
    <cfRule type="cellIs" dxfId="504" priority="1380" operator="equal">
      <formula>"A"</formula>
    </cfRule>
  </conditionalFormatting>
  <conditionalFormatting sqref="H91">
    <cfRule type="cellIs" dxfId="503" priority="1345" operator="equal">
      <formula>"SPECIAL"</formula>
    </cfRule>
    <cfRule type="cellIs" dxfId="502" priority="1346" operator="equal">
      <formula>"E"</formula>
    </cfRule>
    <cfRule type="cellIs" dxfId="501" priority="1347" operator="equal">
      <formula>"D"</formula>
    </cfRule>
    <cfRule type="cellIs" dxfId="500" priority="1348" operator="equal">
      <formula>"C"</formula>
    </cfRule>
    <cfRule type="cellIs" dxfId="499" priority="1349" operator="equal">
      <formula>"B"</formula>
    </cfRule>
    <cfRule type="cellIs" dxfId="498" priority="1350" operator="equal">
      <formula>"A"</formula>
    </cfRule>
  </conditionalFormatting>
  <conditionalFormatting sqref="I91">
    <cfRule type="cellIs" dxfId="497" priority="1339" operator="equal">
      <formula>"SPECIAL"</formula>
    </cfRule>
    <cfRule type="cellIs" dxfId="496" priority="1340" operator="equal">
      <formula>"E"</formula>
    </cfRule>
    <cfRule type="cellIs" dxfId="495" priority="1341" operator="equal">
      <formula>"D"</formula>
    </cfRule>
    <cfRule type="cellIs" dxfId="494" priority="1342" operator="equal">
      <formula>"C"</formula>
    </cfRule>
    <cfRule type="cellIs" dxfId="493" priority="1343" operator="equal">
      <formula>"B"</formula>
    </cfRule>
    <cfRule type="cellIs" dxfId="492" priority="1344" operator="equal">
      <formula>"A"</formula>
    </cfRule>
  </conditionalFormatting>
  <conditionalFormatting sqref="H92">
    <cfRule type="cellIs" dxfId="491" priority="1309" operator="equal">
      <formula>"SPECIAL"</formula>
    </cfRule>
    <cfRule type="cellIs" dxfId="490" priority="1310" operator="equal">
      <formula>"E"</formula>
    </cfRule>
    <cfRule type="cellIs" dxfId="489" priority="1311" operator="equal">
      <formula>"D"</formula>
    </cfRule>
    <cfRule type="cellIs" dxfId="488" priority="1312" operator="equal">
      <formula>"C"</formula>
    </cfRule>
    <cfRule type="cellIs" dxfId="487" priority="1313" operator="equal">
      <formula>"B"</formula>
    </cfRule>
    <cfRule type="cellIs" dxfId="486" priority="1314" operator="equal">
      <formula>"A"</formula>
    </cfRule>
  </conditionalFormatting>
  <conditionalFormatting sqref="H109">
    <cfRule type="cellIs" dxfId="485" priority="1291" operator="equal">
      <formula>"SPECIAL"</formula>
    </cfRule>
    <cfRule type="cellIs" dxfId="484" priority="1292" operator="equal">
      <formula>"E"</formula>
    </cfRule>
    <cfRule type="cellIs" dxfId="483" priority="1293" operator="equal">
      <formula>"D"</formula>
    </cfRule>
    <cfRule type="cellIs" dxfId="482" priority="1294" operator="equal">
      <formula>"C"</formula>
    </cfRule>
    <cfRule type="cellIs" dxfId="481" priority="1295" operator="equal">
      <formula>"B"</formula>
    </cfRule>
    <cfRule type="cellIs" dxfId="480" priority="1296" operator="equal">
      <formula>"A"</formula>
    </cfRule>
  </conditionalFormatting>
  <conditionalFormatting sqref="H101">
    <cfRule type="cellIs" dxfId="479" priority="1273" operator="equal">
      <formula>"SPECIAL"</formula>
    </cfRule>
    <cfRule type="cellIs" dxfId="478" priority="1274" operator="equal">
      <formula>"E"</formula>
    </cfRule>
    <cfRule type="cellIs" dxfId="477" priority="1275" operator="equal">
      <formula>"D"</formula>
    </cfRule>
    <cfRule type="cellIs" dxfId="476" priority="1276" operator="equal">
      <formula>"C"</formula>
    </cfRule>
    <cfRule type="cellIs" dxfId="475" priority="1277" operator="equal">
      <formula>"B"</formula>
    </cfRule>
    <cfRule type="cellIs" dxfId="474" priority="1278" operator="equal">
      <formula>"A"</formula>
    </cfRule>
  </conditionalFormatting>
  <conditionalFormatting sqref="I101">
    <cfRule type="cellIs" dxfId="473" priority="1267" operator="equal">
      <formula>"SPECIAL"</formula>
    </cfRule>
    <cfRule type="cellIs" dxfId="472" priority="1268" operator="equal">
      <formula>"E"</formula>
    </cfRule>
    <cfRule type="cellIs" dxfId="471" priority="1269" operator="equal">
      <formula>"D"</formula>
    </cfRule>
    <cfRule type="cellIs" dxfId="470" priority="1270" operator="equal">
      <formula>"C"</formula>
    </cfRule>
    <cfRule type="cellIs" dxfId="469" priority="1271" operator="equal">
      <formula>"B"</formula>
    </cfRule>
    <cfRule type="cellIs" dxfId="468" priority="1272" operator="equal">
      <formula>"A"</formula>
    </cfRule>
  </conditionalFormatting>
  <conditionalFormatting sqref="H95">
    <cfRule type="cellIs" dxfId="467" priority="1195" operator="equal">
      <formula>"SPECIAL"</formula>
    </cfRule>
    <cfRule type="cellIs" dxfId="466" priority="1196" operator="equal">
      <formula>"E"</formula>
    </cfRule>
    <cfRule type="cellIs" dxfId="465" priority="1197" operator="equal">
      <formula>"D"</formula>
    </cfRule>
    <cfRule type="cellIs" dxfId="464" priority="1198" operator="equal">
      <formula>"C"</formula>
    </cfRule>
    <cfRule type="cellIs" dxfId="463" priority="1199" operator="equal">
      <formula>"B"</formula>
    </cfRule>
    <cfRule type="cellIs" dxfId="462" priority="1200" operator="equal">
      <formula>"A"</formula>
    </cfRule>
  </conditionalFormatting>
  <conditionalFormatting sqref="H108">
    <cfRule type="cellIs" dxfId="461" priority="1159" operator="equal">
      <formula>"SPECIAL"</formula>
    </cfRule>
    <cfRule type="cellIs" dxfId="460" priority="1160" operator="equal">
      <formula>"E"</formula>
    </cfRule>
    <cfRule type="cellIs" dxfId="459" priority="1161" operator="equal">
      <formula>"D"</formula>
    </cfRule>
    <cfRule type="cellIs" dxfId="458" priority="1162" operator="equal">
      <formula>"C"</formula>
    </cfRule>
    <cfRule type="cellIs" dxfId="457" priority="1163" operator="equal">
      <formula>"B"</formula>
    </cfRule>
    <cfRule type="cellIs" dxfId="456" priority="1164" operator="equal">
      <formula>"A"</formula>
    </cfRule>
  </conditionalFormatting>
  <conditionalFormatting sqref="H100">
    <cfRule type="cellIs" dxfId="455" priority="1153" operator="equal">
      <formula>"SPECIAL"</formula>
    </cfRule>
    <cfRule type="cellIs" dxfId="454" priority="1154" operator="equal">
      <formula>"E"</formula>
    </cfRule>
    <cfRule type="cellIs" dxfId="453" priority="1155" operator="equal">
      <formula>"D"</formula>
    </cfRule>
    <cfRule type="cellIs" dxfId="452" priority="1156" operator="equal">
      <formula>"C"</formula>
    </cfRule>
    <cfRule type="cellIs" dxfId="451" priority="1157" operator="equal">
      <formula>"B"</formula>
    </cfRule>
    <cfRule type="cellIs" dxfId="450" priority="1158" operator="equal">
      <formula>"A"</formula>
    </cfRule>
  </conditionalFormatting>
  <conditionalFormatting sqref="I100">
    <cfRule type="cellIs" dxfId="449" priority="1147" operator="equal">
      <formula>"SPECIAL"</formula>
    </cfRule>
    <cfRule type="cellIs" dxfId="448" priority="1148" operator="equal">
      <formula>"E"</formula>
    </cfRule>
    <cfRule type="cellIs" dxfId="447" priority="1149" operator="equal">
      <formula>"D"</formula>
    </cfRule>
    <cfRule type="cellIs" dxfId="446" priority="1150" operator="equal">
      <formula>"C"</formula>
    </cfRule>
    <cfRule type="cellIs" dxfId="445" priority="1151" operator="equal">
      <formula>"B"</formula>
    </cfRule>
    <cfRule type="cellIs" dxfId="444" priority="1152" operator="equal">
      <formula>"A"</formula>
    </cfRule>
  </conditionalFormatting>
  <conditionalFormatting sqref="H65">
    <cfRule type="cellIs" dxfId="443" priority="1045" operator="equal">
      <formula>"SPECIAL"</formula>
    </cfRule>
    <cfRule type="cellIs" dxfId="442" priority="1046" operator="equal">
      <formula>"E"</formula>
    </cfRule>
    <cfRule type="cellIs" dxfId="441" priority="1047" operator="equal">
      <formula>"D"</formula>
    </cfRule>
    <cfRule type="cellIs" dxfId="440" priority="1048" operator="equal">
      <formula>"C"</formula>
    </cfRule>
    <cfRule type="cellIs" dxfId="439" priority="1049" operator="equal">
      <formula>"B"</formula>
    </cfRule>
    <cfRule type="cellIs" dxfId="438" priority="1050" operator="equal">
      <formula>"A"</formula>
    </cfRule>
  </conditionalFormatting>
  <conditionalFormatting sqref="H64">
    <cfRule type="cellIs" dxfId="437" priority="1039" operator="equal">
      <formula>"SPECIAL"</formula>
    </cfRule>
    <cfRule type="cellIs" dxfId="436" priority="1040" operator="equal">
      <formula>"E"</formula>
    </cfRule>
    <cfRule type="cellIs" dxfId="435" priority="1041" operator="equal">
      <formula>"D"</formula>
    </cfRule>
    <cfRule type="cellIs" dxfId="434" priority="1042" operator="equal">
      <formula>"C"</formula>
    </cfRule>
    <cfRule type="cellIs" dxfId="433" priority="1043" operator="equal">
      <formula>"B"</formula>
    </cfRule>
    <cfRule type="cellIs" dxfId="432" priority="1044" operator="equal">
      <formula>"A"</formula>
    </cfRule>
  </conditionalFormatting>
  <conditionalFormatting sqref="H60">
    <cfRule type="cellIs" dxfId="431" priority="1033" operator="equal">
      <formula>"SPECIAL"</formula>
    </cfRule>
    <cfRule type="cellIs" dxfId="430" priority="1034" operator="equal">
      <formula>"E"</formula>
    </cfRule>
    <cfRule type="cellIs" dxfId="429" priority="1035" operator="equal">
      <formula>"D"</formula>
    </cfRule>
    <cfRule type="cellIs" dxfId="428" priority="1036" operator="equal">
      <formula>"C"</formula>
    </cfRule>
    <cfRule type="cellIs" dxfId="427" priority="1037" operator="equal">
      <formula>"B"</formula>
    </cfRule>
    <cfRule type="cellIs" dxfId="426" priority="1038" operator="equal">
      <formula>"A"</formula>
    </cfRule>
  </conditionalFormatting>
  <conditionalFormatting sqref="H22">
    <cfRule type="cellIs" dxfId="425" priority="1015" operator="equal">
      <formula>"SPECIAL"</formula>
    </cfRule>
    <cfRule type="cellIs" dxfId="424" priority="1016" operator="equal">
      <formula>"E"</formula>
    </cfRule>
    <cfRule type="cellIs" dxfId="423" priority="1017" operator="equal">
      <formula>"D"</formula>
    </cfRule>
    <cfRule type="cellIs" dxfId="422" priority="1018" operator="equal">
      <formula>"C"</formula>
    </cfRule>
    <cfRule type="cellIs" dxfId="421" priority="1019" operator="equal">
      <formula>"B"</formula>
    </cfRule>
    <cfRule type="cellIs" dxfId="420" priority="1020" operator="equal">
      <formula>"A"</formula>
    </cfRule>
  </conditionalFormatting>
  <conditionalFormatting sqref="I22">
    <cfRule type="cellIs" dxfId="419" priority="1009" operator="equal">
      <formula>"SPECIAL"</formula>
    </cfRule>
    <cfRule type="cellIs" dxfId="418" priority="1010" operator="equal">
      <formula>"E"</formula>
    </cfRule>
    <cfRule type="cellIs" dxfId="417" priority="1011" operator="equal">
      <formula>"D"</formula>
    </cfRule>
    <cfRule type="cellIs" dxfId="416" priority="1012" operator="equal">
      <formula>"C"</formula>
    </cfRule>
    <cfRule type="cellIs" dxfId="415" priority="1013" operator="equal">
      <formula>"B"</formula>
    </cfRule>
    <cfRule type="cellIs" dxfId="414" priority="1014" operator="equal">
      <formula>"A"</formula>
    </cfRule>
  </conditionalFormatting>
  <conditionalFormatting sqref="H25">
    <cfRule type="cellIs" dxfId="413" priority="865" operator="equal">
      <formula>"SPECIAL"</formula>
    </cfRule>
    <cfRule type="cellIs" dxfId="412" priority="866" operator="equal">
      <formula>"E"</formula>
    </cfRule>
    <cfRule type="cellIs" dxfId="411" priority="867" operator="equal">
      <formula>"D"</formula>
    </cfRule>
    <cfRule type="cellIs" dxfId="410" priority="868" operator="equal">
      <formula>"C"</formula>
    </cfRule>
    <cfRule type="cellIs" dxfId="409" priority="869" operator="equal">
      <formula>"B"</formula>
    </cfRule>
    <cfRule type="cellIs" dxfId="408" priority="870" operator="equal">
      <formula>"A"</formula>
    </cfRule>
  </conditionalFormatting>
  <conditionalFormatting sqref="H25">
    <cfRule type="cellIs" dxfId="407" priority="871" operator="equal">
      <formula>"SPECIAL"</formula>
    </cfRule>
    <cfRule type="cellIs" dxfId="406" priority="872" operator="equal">
      <formula>"E"</formula>
    </cfRule>
    <cfRule type="cellIs" dxfId="405" priority="873" operator="equal">
      <formula>"D"</formula>
    </cfRule>
    <cfRule type="cellIs" dxfId="404" priority="874" operator="equal">
      <formula>"C"</formula>
    </cfRule>
    <cfRule type="cellIs" dxfId="403" priority="875" operator="equal">
      <formula>"B"</formula>
    </cfRule>
    <cfRule type="cellIs" dxfId="402" priority="876" operator="equal">
      <formula>"A"</formula>
    </cfRule>
  </conditionalFormatting>
  <conditionalFormatting sqref="H26">
    <cfRule type="cellIs" dxfId="401" priority="793" operator="equal">
      <formula>"SPECIAL"</formula>
    </cfRule>
    <cfRule type="cellIs" dxfId="400" priority="794" operator="equal">
      <formula>"E"</formula>
    </cfRule>
    <cfRule type="cellIs" dxfId="399" priority="795" operator="equal">
      <formula>"D"</formula>
    </cfRule>
    <cfRule type="cellIs" dxfId="398" priority="796" operator="equal">
      <formula>"C"</formula>
    </cfRule>
    <cfRule type="cellIs" dxfId="397" priority="797" operator="equal">
      <formula>"B"</formula>
    </cfRule>
    <cfRule type="cellIs" dxfId="396" priority="798" operator="equal">
      <formula>"A"</formula>
    </cfRule>
  </conditionalFormatting>
  <conditionalFormatting sqref="H26">
    <cfRule type="cellIs" dxfId="395" priority="799" operator="equal">
      <formula>"SPECIAL"</formula>
    </cfRule>
    <cfRule type="cellIs" dxfId="394" priority="800" operator="equal">
      <formula>"E"</formula>
    </cfRule>
    <cfRule type="cellIs" dxfId="393" priority="801" operator="equal">
      <formula>"D"</formula>
    </cfRule>
    <cfRule type="cellIs" dxfId="392" priority="802" operator="equal">
      <formula>"C"</formula>
    </cfRule>
    <cfRule type="cellIs" dxfId="391" priority="803" operator="equal">
      <formula>"B"</formula>
    </cfRule>
    <cfRule type="cellIs" dxfId="390" priority="804" operator="equal">
      <formula>"A"</formula>
    </cfRule>
  </conditionalFormatting>
  <conditionalFormatting sqref="H33">
    <cfRule type="cellIs" dxfId="389" priority="769" operator="equal">
      <formula>"SPECIAL"</formula>
    </cfRule>
    <cfRule type="cellIs" dxfId="388" priority="770" operator="equal">
      <formula>"E"</formula>
    </cfRule>
    <cfRule type="cellIs" dxfId="387" priority="771" operator="equal">
      <formula>"D"</formula>
    </cfRule>
    <cfRule type="cellIs" dxfId="386" priority="772" operator="equal">
      <formula>"C"</formula>
    </cfRule>
    <cfRule type="cellIs" dxfId="385" priority="773" operator="equal">
      <formula>"B"</formula>
    </cfRule>
    <cfRule type="cellIs" dxfId="384" priority="774" operator="equal">
      <formula>"A"</formula>
    </cfRule>
  </conditionalFormatting>
  <conditionalFormatting sqref="H35">
    <cfRule type="cellIs" dxfId="383" priority="715" operator="equal">
      <formula>"SPECIAL"</formula>
    </cfRule>
    <cfRule type="cellIs" dxfId="382" priority="716" operator="equal">
      <formula>"E"</formula>
    </cfRule>
    <cfRule type="cellIs" dxfId="381" priority="717" operator="equal">
      <formula>"D"</formula>
    </cfRule>
    <cfRule type="cellIs" dxfId="380" priority="718" operator="equal">
      <formula>"C"</formula>
    </cfRule>
    <cfRule type="cellIs" dxfId="379" priority="719" operator="equal">
      <formula>"B"</formula>
    </cfRule>
    <cfRule type="cellIs" dxfId="378" priority="720" operator="equal">
      <formula>"A"</formula>
    </cfRule>
  </conditionalFormatting>
  <conditionalFormatting sqref="H66">
    <cfRule type="cellIs" dxfId="377" priority="685" operator="equal">
      <formula>"SPECIAL"</formula>
    </cfRule>
    <cfRule type="cellIs" dxfId="376" priority="686" operator="equal">
      <formula>"E"</formula>
    </cfRule>
    <cfRule type="cellIs" dxfId="375" priority="687" operator="equal">
      <formula>"D"</formula>
    </cfRule>
    <cfRule type="cellIs" dxfId="374" priority="688" operator="equal">
      <formula>"C"</formula>
    </cfRule>
    <cfRule type="cellIs" dxfId="373" priority="689" operator="equal">
      <formula>"B"</formula>
    </cfRule>
    <cfRule type="cellIs" dxfId="372" priority="690" operator="equal">
      <formula>"A"</formula>
    </cfRule>
  </conditionalFormatting>
  <conditionalFormatting sqref="H89">
    <cfRule type="cellIs" dxfId="371" priority="631" operator="equal">
      <formula>"SPECIAL"</formula>
    </cfRule>
    <cfRule type="cellIs" dxfId="370" priority="632" operator="equal">
      <formula>"E"</formula>
    </cfRule>
    <cfRule type="cellIs" dxfId="369" priority="633" operator="equal">
      <formula>"D"</formula>
    </cfRule>
    <cfRule type="cellIs" dxfId="368" priority="634" operator="equal">
      <formula>"C"</formula>
    </cfRule>
    <cfRule type="cellIs" dxfId="367" priority="635" operator="equal">
      <formula>"B"</formula>
    </cfRule>
    <cfRule type="cellIs" dxfId="366" priority="636" operator="equal">
      <formula>"A"</formula>
    </cfRule>
  </conditionalFormatting>
  <conditionalFormatting sqref="I89">
    <cfRule type="cellIs" dxfId="365" priority="625" operator="equal">
      <formula>"SPECIAL"</formula>
    </cfRule>
    <cfRule type="cellIs" dxfId="364" priority="626" operator="equal">
      <formula>"E"</formula>
    </cfRule>
    <cfRule type="cellIs" dxfId="363" priority="627" operator="equal">
      <formula>"D"</formula>
    </cfRule>
    <cfRule type="cellIs" dxfId="362" priority="628" operator="equal">
      <formula>"C"</formula>
    </cfRule>
    <cfRule type="cellIs" dxfId="361" priority="629" operator="equal">
      <formula>"B"</formula>
    </cfRule>
    <cfRule type="cellIs" dxfId="360" priority="630" operator="equal">
      <formula>"A"</formula>
    </cfRule>
  </conditionalFormatting>
  <conditionalFormatting sqref="H113">
    <cfRule type="cellIs" dxfId="353" priority="583" operator="equal">
      <formula>"SPECIAL"</formula>
    </cfRule>
    <cfRule type="cellIs" dxfId="352" priority="584" operator="equal">
      <formula>"E"</formula>
    </cfRule>
    <cfRule type="cellIs" dxfId="351" priority="585" operator="equal">
      <formula>"D"</formula>
    </cfRule>
    <cfRule type="cellIs" dxfId="350" priority="586" operator="equal">
      <formula>"C"</formula>
    </cfRule>
    <cfRule type="cellIs" dxfId="349" priority="587" operator="equal">
      <formula>"B"</formula>
    </cfRule>
    <cfRule type="cellIs" dxfId="348" priority="588" operator="equal">
      <formula>"A"</formula>
    </cfRule>
  </conditionalFormatting>
  <conditionalFormatting sqref="I113">
    <cfRule type="cellIs" dxfId="347" priority="577" operator="equal">
      <formula>"SPECIAL"</formula>
    </cfRule>
    <cfRule type="cellIs" dxfId="346" priority="578" operator="equal">
      <formula>"E"</formula>
    </cfRule>
    <cfRule type="cellIs" dxfId="345" priority="579" operator="equal">
      <formula>"D"</formula>
    </cfRule>
    <cfRule type="cellIs" dxfId="344" priority="580" operator="equal">
      <formula>"C"</formula>
    </cfRule>
    <cfRule type="cellIs" dxfId="343" priority="581" operator="equal">
      <formula>"B"</formula>
    </cfRule>
    <cfRule type="cellIs" dxfId="342" priority="582" operator="equal">
      <formula>"A"</formula>
    </cfRule>
  </conditionalFormatting>
  <conditionalFormatting sqref="H32">
    <cfRule type="cellIs" dxfId="341" priority="559" operator="equal">
      <formula>"SPECIAL"</formula>
    </cfRule>
    <cfRule type="cellIs" dxfId="340" priority="560" operator="equal">
      <formula>"E"</formula>
    </cfRule>
    <cfRule type="cellIs" dxfId="339" priority="561" operator="equal">
      <formula>"D"</formula>
    </cfRule>
    <cfRule type="cellIs" dxfId="338" priority="562" operator="equal">
      <formula>"C"</formula>
    </cfRule>
    <cfRule type="cellIs" dxfId="337" priority="563" operator="equal">
      <formula>"B"</formula>
    </cfRule>
    <cfRule type="cellIs" dxfId="336" priority="564" operator="equal">
      <formula>"A"</formula>
    </cfRule>
  </conditionalFormatting>
  <conditionalFormatting sqref="H24">
    <cfRule type="cellIs" dxfId="335" priority="541" operator="equal">
      <formula>"SPECIAL"</formula>
    </cfRule>
    <cfRule type="cellIs" dxfId="334" priority="542" operator="equal">
      <formula>"E"</formula>
    </cfRule>
    <cfRule type="cellIs" dxfId="333" priority="543" operator="equal">
      <formula>"D"</formula>
    </cfRule>
    <cfRule type="cellIs" dxfId="332" priority="544" operator="equal">
      <formula>"C"</formula>
    </cfRule>
    <cfRule type="cellIs" dxfId="331" priority="545" operator="equal">
      <formula>"B"</formula>
    </cfRule>
    <cfRule type="cellIs" dxfId="330" priority="546" operator="equal">
      <formula>"A"</formula>
    </cfRule>
  </conditionalFormatting>
  <conditionalFormatting sqref="H24">
    <cfRule type="cellIs" dxfId="329" priority="547" operator="equal">
      <formula>"SPECIAL"</formula>
    </cfRule>
    <cfRule type="cellIs" dxfId="328" priority="548" operator="equal">
      <formula>"E"</formula>
    </cfRule>
    <cfRule type="cellIs" dxfId="327" priority="549" operator="equal">
      <formula>"D"</formula>
    </cfRule>
    <cfRule type="cellIs" dxfId="326" priority="550" operator="equal">
      <formula>"C"</formula>
    </cfRule>
    <cfRule type="cellIs" dxfId="325" priority="551" operator="equal">
      <formula>"B"</formula>
    </cfRule>
    <cfRule type="cellIs" dxfId="324" priority="552" operator="equal">
      <formula>"A"</formula>
    </cfRule>
  </conditionalFormatting>
  <conditionalFormatting sqref="H73">
    <cfRule type="cellIs" dxfId="323" priority="523" operator="equal">
      <formula>"SPECIAL"</formula>
    </cfRule>
    <cfRule type="cellIs" dxfId="322" priority="524" operator="equal">
      <formula>"E"</formula>
    </cfRule>
    <cfRule type="cellIs" dxfId="321" priority="525" operator="equal">
      <formula>"D"</formula>
    </cfRule>
    <cfRule type="cellIs" dxfId="320" priority="526" operator="equal">
      <formula>"C"</formula>
    </cfRule>
    <cfRule type="cellIs" dxfId="319" priority="527" operator="equal">
      <formula>"B"</formula>
    </cfRule>
    <cfRule type="cellIs" dxfId="318" priority="528" operator="equal">
      <formula>"A"</formula>
    </cfRule>
  </conditionalFormatting>
  <conditionalFormatting sqref="H47">
    <cfRule type="cellIs" dxfId="317" priority="511" operator="equal">
      <formula>"SPECIAL"</formula>
    </cfRule>
    <cfRule type="cellIs" dxfId="316" priority="512" operator="equal">
      <formula>"E"</formula>
    </cfRule>
    <cfRule type="cellIs" dxfId="315" priority="513" operator="equal">
      <formula>"D"</formula>
    </cfRule>
    <cfRule type="cellIs" dxfId="314" priority="514" operator="equal">
      <formula>"C"</formula>
    </cfRule>
    <cfRule type="cellIs" dxfId="313" priority="515" operator="equal">
      <formula>"B"</formula>
    </cfRule>
    <cfRule type="cellIs" dxfId="312" priority="516" operator="equal">
      <formula>"A"</formula>
    </cfRule>
  </conditionalFormatting>
  <conditionalFormatting sqref="H18">
    <cfRule type="cellIs" dxfId="311" priority="499" operator="equal">
      <formula>"SPECIAL"</formula>
    </cfRule>
    <cfRule type="cellIs" dxfId="310" priority="500" operator="equal">
      <formula>"E"</formula>
    </cfRule>
    <cfRule type="cellIs" dxfId="309" priority="501" operator="equal">
      <formula>"D"</formula>
    </cfRule>
    <cfRule type="cellIs" dxfId="308" priority="502" operator="equal">
      <formula>"C"</formula>
    </cfRule>
    <cfRule type="cellIs" dxfId="307" priority="503" operator="equal">
      <formula>"B"</formula>
    </cfRule>
    <cfRule type="cellIs" dxfId="306" priority="504" operator="equal">
      <formula>"A"</formula>
    </cfRule>
  </conditionalFormatting>
  <conditionalFormatting sqref="H72">
    <cfRule type="cellIs" dxfId="305" priority="493" operator="equal">
      <formula>"SPECIAL"</formula>
    </cfRule>
    <cfRule type="cellIs" dxfId="304" priority="494" operator="equal">
      <formula>"E"</formula>
    </cfRule>
    <cfRule type="cellIs" dxfId="303" priority="495" operator="equal">
      <formula>"D"</formula>
    </cfRule>
    <cfRule type="cellIs" dxfId="302" priority="496" operator="equal">
      <formula>"C"</formula>
    </cfRule>
    <cfRule type="cellIs" dxfId="301" priority="497" operator="equal">
      <formula>"B"</formula>
    </cfRule>
    <cfRule type="cellIs" dxfId="300" priority="498" operator="equal">
      <formula>"A"</formula>
    </cfRule>
  </conditionalFormatting>
  <conditionalFormatting sqref="H46">
    <cfRule type="cellIs" dxfId="299" priority="463" operator="equal">
      <formula>"SPECIAL"</formula>
    </cfRule>
    <cfRule type="cellIs" dxfId="298" priority="464" operator="equal">
      <formula>"E"</formula>
    </cfRule>
    <cfRule type="cellIs" dxfId="297" priority="465" operator="equal">
      <formula>"D"</formula>
    </cfRule>
    <cfRule type="cellIs" dxfId="296" priority="466" operator="equal">
      <formula>"C"</formula>
    </cfRule>
    <cfRule type="cellIs" dxfId="295" priority="467" operator="equal">
      <formula>"B"</formula>
    </cfRule>
    <cfRule type="cellIs" dxfId="294" priority="468" operator="equal">
      <formula>"A"</formula>
    </cfRule>
  </conditionalFormatting>
  <conditionalFormatting sqref="H11">
    <cfRule type="cellIs" dxfId="293" priority="451" operator="equal">
      <formula>"SPECIAL"</formula>
    </cfRule>
    <cfRule type="cellIs" dxfId="292" priority="452" operator="equal">
      <formula>"E"</formula>
    </cfRule>
    <cfRule type="cellIs" dxfId="291" priority="453" operator="equal">
      <formula>"D"</formula>
    </cfRule>
    <cfRule type="cellIs" dxfId="290" priority="454" operator="equal">
      <formula>"C"</formula>
    </cfRule>
    <cfRule type="cellIs" dxfId="289" priority="455" operator="equal">
      <formula>"B"</formula>
    </cfRule>
    <cfRule type="cellIs" dxfId="288" priority="456" operator="equal">
      <formula>"A"</formula>
    </cfRule>
  </conditionalFormatting>
  <conditionalFormatting sqref="H10">
    <cfRule type="cellIs" dxfId="287" priority="445" operator="equal">
      <formula>"SPECIAL"</formula>
    </cfRule>
    <cfRule type="cellIs" dxfId="286" priority="446" operator="equal">
      <formula>"E"</formula>
    </cfRule>
    <cfRule type="cellIs" dxfId="285" priority="447" operator="equal">
      <formula>"D"</formula>
    </cfRule>
    <cfRule type="cellIs" dxfId="284" priority="448" operator="equal">
      <formula>"C"</formula>
    </cfRule>
    <cfRule type="cellIs" dxfId="283" priority="449" operator="equal">
      <formula>"B"</formula>
    </cfRule>
    <cfRule type="cellIs" dxfId="282" priority="450" operator="equal">
      <formula>"A"</formula>
    </cfRule>
  </conditionalFormatting>
  <conditionalFormatting sqref="H9">
    <cfRule type="cellIs" dxfId="281" priority="439" operator="equal">
      <formula>"SPECIAL"</formula>
    </cfRule>
    <cfRule type="cellIs" dxfId="280" priority="440" operator="equal">
      <formula>"E"</formula>
    </cfRule>
    <cfRule type="cellIs" dxfId="279" priority="441" operator="equal">
      <formula>"D"</formula>
    </cfRule>
    <cfRule type="cellIs" dxfId="278" priority="442" operator="equal">
      <formula>"C"</formula>
    </cfRule>
    <cfRule type="cellIs" dxfId="277" priority="443" operator="equal">
      <formula>"B"</formula>
    </cfRule>
    <cfRule type="cellIs" dxfId="276" priority="444" operator="equal">
      <formula>"A"</formula>
    </cfRule>
  </conditionalFormatting>
  <conditionalFormatting sqref="H83">
    <cfRule type="cellIs" dxfId="275" priority="415" operator="equal">
      <formula>"SPECIAL"</formula>
    </cfRule>
    <cfRule type="cellIs" dxfId="274" priority="416" operator="equal">
      <formula>"E"</formula>
    </cfRule>
    <cfRule type="cellIs" dxfId="273" priority="417" operator="equal">
      <formula>"D"</formula>
    </cfRule>
    <cfRule type="cellIs" dxfId="272" priority="418" operator="equal">
      <formula>"C"</formula>
    </cfRule>
    <cfRule type="cellIs" dxfId="271" priority="419" operator="equal">
      <formula>"B"</formula>
    </cfRule>
    <cfRule type="cellIs" dxfId="270" priority="420" operator="equal">
      <formula>"A"</formula>
    </cfRule>
  </conditionalFormatting>
  <conditionalFormatting sqref="I83">
    <cfRule type="cellIs" dxfId="269" priority="409" operator="equal">
      <formula>"SPECIAL"</formula>
    </cfRule>
    <cfRule type="cellIs" dxfId="268" priority="410" operator="equal">
      <formula>"E"</formula>
    </cfRule>
    <cfRule type="cellIs" dxfId="267" priority="411" operator="equal">
      <formula>"D"</formula>
    </cfRule>
    <cfRule type="cellIs" dxfId="266" priority="412" operator="equal">
      <formula>"C"</formula>
    </cfRule>
    <cfRule type="cellIs" dxfId="265" priority="413" operator="equal">
      <formula>"B"</formula>
    </cfRule>
    <cfRule type="cellIs" dxfId="264" priority="414" operator="equal">
      <formula>"A"</formula>
    </cfRule>
  </conditionalFormatting>
  <conditionalFormatting sqref="H30">
    <cfRule type="cellIs" dxfId="263" priority="391" operator="equal">
      <formula>"SPECIAL"</formula>
    </cfRule>
    <cfRule type="cellIs" dxfId="262" priority="392" operator="equal">
      <formula>"E"</formula>
    </cfRule>
    <cfRule type="cellIs" dxfId="261" priority="393" operator="equal">
      <formula>"D"</formula>
    </cfRule>
    <cfRule type="cellIs" dxfId="260" priority="394" operator="equal">
      <formula>"C"</formula>
    </cfRule>
    <cfRule type="cellIs" dxfId="259" priority="395" operator="equal">
      <formula>"B"</formula>
    </cfRule>
    <cfRule type="cellIs" dxfId="258" priority="396" operator="equal">
      <formula>"A"</formula>
    </cfRule>
  </conditionalFormatting>
  <conditionalFormatting sqref="H30">
    <cfRule type="cellIs" dxfId="257" priority="397" operator="equal">
      <formula>"SPECIAL"</formula>
    </cfRule>
    <cfRule type="cellIs" dxfId="256" priority="398" operator="equal">
      <formula>"E"</formula>
    </cfRule>
    <cfRule type="cellIs" dxfId="255" priority="399" operator="equal">
      <formula>"D"</formula>
    </cfRule>
    <cfRule type="cellIs" dxfId="254" priority="400" operator="equal">
      <formula>"C"</formula>
    </cfRule>
    <cfRule type="cellIs" dxfId="253" priority="401" operator="equal">
      <formula>"B"</formula>
    </cfRule>
    <cfRule type="cellIs" dxfId="252" priority="402" operator="equal">
      <formula>"A"</formula>
    </cfRule>
  </conditionalFormatting>
  <conditionalFormatting sqref="H43">
    <cfRule type="cellIs" dxfId="245" priority="361" operator="equal">
      <formula>"SPECIAL"</formula>
    </cfRule>
    <cfRule type="cellIs" dxfId="244" priority="362" operator="equal">
      <formula>"E"</formula>
    </cfRule>
    <cfRule type="cellIs" dxfId="243" priority="363" operator="equal">
      <formula>"D"</formula>
    </cfRule>
    <cfRule type="cellIs" dxfId="242" priority="364" operator="equal">
      <formula>"C"</formula>
    </cfRule>
    <cfRule type="cellIs" dxfId="241" priority="365" operator="equal">
      <formula>"B"</formula>
    </cfRule>
    <cfRule type="cellIs" dxfId="240" priority="366" operator="equal">
      <formula>"A"</formula>
    </cfRule>
  </conditionalFormatting>
  <conditionalFormatting sqref="H45">
    <cfRule type="cellIs" dxfId="239" priority="349" operator="equal">
      <formula>"SPECIAL"</formula>
    </cfRule>
    <cfRule type="cellIs" dxfId="238" priority="350" operator="equal">
      <formula>"E"</formula>
    </cfRule>
    <cfRule type="cellIs" dxfId="237" priority="351" operator="equal">
      <formula>"D"</formula>
    </cfRule>
    <cfRule type="cellIs" dxfId="236" priority="352" operator="equal">
      <formula>"C"</formula>
    </cfRule>
    <cfRule type="cellIs" dxfId="235" priority="353" operator="equal">
      <formula>"B"</formula>
    </cfRule>
    <cfRule type="cellIs" dxfId="234" priority="354" operator="equal">
      <formula>"A"</formula>
    </cfRule>
  </conditionalFormatting>
  <conditionalFormatting sqref="H12">
    <cfRule type="cellIs" dxfId="233" priority="337" operator="equal">
      <formula>"SPECIAL"</formula>
    </cfRule>
    <cfRule type="cellIs" dxfId="232" priority="338" operator="equal">
      <formula>"E"</formula>
    </cfRule>
    <cfRule type="cellIs" dxfId="231" priority="339" operator="equal">
      <formula>"D"</formula>
    </cfRule>
    <cfRule type="cellIs" dxfId="230" priority="340" operator="equal">
      <formula>"C"</formula>
    </cfRule>
    <cfRule type="cellIs" dxfId="229" priority="341" operator="equal">
      <formula>"B"</formula>
    </cfRule>
    <cfRule type="cellIs" dxfId="228" priority="342" operator="equal">
      <formula>"A"</formula>
    </cfRule>
  </conditionalFormatting>
  <conditionalFormatting sqref="H112">
    <cfRule type="cellIs" dxfId="227" priority="319" operator="equal">
      <formula>"SPECIAL"</formula>
    </cfRule>
    <cfRule type="cellIs" dxfId="226" priority="320" operator="equal">
      <formula>"E"</formula>
    </cfRule>
    <cfRule type="cellIs" dxfId="225" priority="321" operator="equal">
      <formula>"D"</formula>
    </cfRule>
    <cfRule type="cellIs" dxfId="224" priority="322" operator="equal">
      <formula>"C"</formula>
    </cfRule>
    <cfRule type="cellIs" dxfId="223" priority="323" operator="equal">
      <formula>"B"</formula>
    </cfRule>
    <cfRule type="cellIs" dxfId="222" priority="324" operator="equal">
      <formula>"A"</formula>
    </cfRule>
  </conditionalFormatting>
  <conditionalFormatting sqref="I112">
    <cfRule type="cellIs" dxfId="221" priority="313" operator="equal">
      <formula>"SPECIAL"</formula>
    </cfRule>
    <cfRule type="cellIs" dxfId="220" priority="314" operator="equal">
      <formula>"E"</formula>
    </cfRule>
    <cfRule type="cellIs" dxfId="219" priority="315" operator="equal">
      <formula>"D"</formula>
    </cfRule>
    <cfRule type="cellIs" dxfId="218" priority="316" operator="equal">
      <formula>"C"</formula>
    </cfRule>
    <cfRule type="cellIs" dxfId="217" priority="317" operator="equal">
      <formula>"B"</formula>
    </cfRule>
    <cfRule type="cellIs" dxfId="216" priority="318" operator="equal">
      <formula>"A"</formula>
    </cfRule>
  </conditionalFormatting>
  <conditionalFormatting sqref="H42">
    <cfRule type="cellIs" dxfId="215" priority="307" operator="equal">
      <formula>"SPECIAL"</formula>
    </cfRule>
    <cfRule type="cellIs" dxfId="214" priority="308" operator="equal">
      <formula>"E"</formula>
    </cfRule>
    <cfRule type="cellIs" dxfId="213" priority="309" operator="equal">
      <formula>"D"</formula>
    </cfRule>
    <cfRule type="cellIs" dxfId="212" priority="310" operator="equal">
      <formula>"C"</formula>
    </cfRule>
    <cfRule type="cellIs" dxfId="211" priority="311" operator="equal">
      <formula>"B"</formula>
    </cfRule>
    <cfRule type="cellIs" dxfId="210" priority="312" operator="equal">
      <formula>"A"</formula>
    </cfRule>
  </conditionalFormatting>
  <conditionalFormatting sqref="H51">
    <cfRule type="cellIs" dxfId="209" priority="265" operator="equal">
      <formula>"SPECIAL"</formula>
    </cfRule>
    <cfRule type="cellIs" dxfId="208" priority="266" operator="equal">
      <formula>"E"</formula>
    </cfRule>
    <cfRule type="cellIs" dxfId="207" priority="267" operator="equal">
      <formula>"D"</formula>
    </cfRule>
    <cfRule type="cellIs" dxfId="206" priority="268" operator="equal">
      <formula>"C"</formula>
    </cfRule>
    <cfRule type="cellIs" dxfId="205" priority="269" operator="equal">
      <formula>"B"</formula>
    </cfRule>
    <cfRule type="cellIs" dxfId="204" priority="270" operator="equal">
      <formula>"A"</formula>
    </cfRule>
  </conditionalFormatting>
  <conditionalFormatting sqref="H50">
    <cfRule type="cellIs" dxfId="203" priority="235" operator="equal">
      <formula>"SPECIAL"</formula>
    </cfRule>
    <cfRule type="cellIs" dxfId="202" priority="236" operator="equal">
      <formula>"E"</formula>
    </cfRule>
    <cfRule type="cellIs" dxfId="201" priority="237" operator="equal">
      <formula>"D"</formula>
    </cfRule>
    <cfRule type="cellIs" dxfId="200" priority="238" operator="equal">
      <formula>"C"</formula>
    </cfRule>
    <cfRule type="cellIs" dxfId="199" priority="239" operator="equal">
      <formula>"B"</formula>
    </cfRule>
    <cfRule type="cellIs" dxfId="198" priority="240" operator="equal">
      <formula>"A"</formula>
    </cfRule>
  </conditionalFormatting>
  <conditionalFormatting sqref="H44">
    <cfRule type="cellIs" dxfId="197" priority="223" operator="equal">
      <formula>"SPECIAL"</formula>
    </cfRule>
    <cfRule type="cellIs" dxfId="196" priority="224" operator="equal">
      <formula>"E"</formula>
    </cfRule>
    <cfRule type="cellIs" dxfId="195" priority="225" operator="equal">
      <formula>"D"</formula>
    </cfRule>
    <cfRule type="cellIs" dxfId="194" priority="226" operator="equal">
      <formula>"C"</formula>
    </cfRule>
    <cfRule type="cellIs" dxfId="193" priority="227" operator="equal">
      <formula>"B"</formula>
    </cfRule>
    <cfRule type="cellIs" dxfId="192" priority="228" operator="equal">
      <formula>"A"</formula>
    </cfRule>
  </conditionalFormatting>
  <conditionalFormatting sqref="H49">
    <cfRule type="cellIs" dxfId="191" priority="211" operator="equal">
      <formula>"SPECIAL"</formula>
    </cfRule>
    <cfRule type="cellIs" dxfId="190" priority="212" operator="equal">
      <formula>"E"</formula>
    </cfRule>
    <cfRule type="cellIs" dxfId="189" priority="213" operator="equal">
      <formula>"D"</formula>
    </cfRule>
    <cfRule type="cellIs" dxfId="188" priority="214" operator="equal">
      <formula>"C"</formula>
    </cfRule>
    <cfRule type="cellIs" dxfId="187" priority="215" operator="equal">
      <formula>"B"</formula>
    </cfRule>
    <cfRule type="cellIs" dxfId="186" priority="216" operator="equal">
      <formula>"A"</formula>
    </cfRule>
  </conditionalFormatting>
  <conditionalFormatting sqref="H94">
    <cfRule type="cellIs" dxfId="185" priority="205" operator="equal">
      <formula>"SPECIAL"</formula>
    </cfRule>
    <cfRule type="cellIs" dxfId="184" priority="206" operator="equal">
      <formula>"E"</formula>
    </cfRule>
    <cfRule type="cellIs" dxfId="183" priority="207" operator="equal">
      <formula>"D"</formula>
    </cfRule>
    <cfRule type="cellIs" dxfId="182" priority="208" operator="equal">
      <formula>"C"</formula>
    </cfRule>
    <cfRule type="cellIs" dxfId="181" priority="209" operator="equal">
      <formula>"B"</formula>
    </cfRule>
    <cfRule type="cellIs" dxfId="180" priority="210" operator="equal">
      <formula>"A"</formula>
    </cfRule>
  </conditionalFormatting>
  <conditionalFormatting sqref="H103">
    <cfRule type="cellIs" dxfId="179" priority="187" operator="equal">
      <formula>"SPECIAL"</formula>
    </cfRule>
    <cfRule type="cellIs" dxfId="178" priority="188" operator="equal">
      <formula>"E"</formula>
    </cfRule>
    <cfRule type="cellIs" dxfId="177" priority="189" operator="equal">
      <formula>"D"</formula>
    </cfRule>
    <cfRule type="cellIs" dxfId="176" priority="190" operator="equal">
      <formula>"C"</formula>
    </cfRule>
    <cfRule type="cellIs" dxfId="175" priority="191" operator="equal">
      <formula>"B"</formula>
    </cfRule>
    <cfRule type="cellIs" dxfId="174" priority="192" operator="equal">
      <formula>"A"</formula>
    </cfRule>
  </conditionalFormatting>
  <conditionalFormatting sqref="I103">
    <cfRule type="cellIs" dxfId="173" priority="181" operator="equal">
      <formula>"SPECIAL"</formula>
    </cfRule>
    <cfRule type="cellIs" dxfId="172" priority="182" operator="equal">
      <formula>"E"</formula>
    </cfRule>
    <cfRule type="cellIs" dxfId="171" priority="183" operator="equal">
      <formula>"D"</formula>
    </cfRule>
    <cfRule type="cellIs" dxfId="170" priority="184" operator="equal">
      <formula>"C"</formula>
    </cfRule>
    <cfRule type="cellIs" dxfId="169" priority="185" operator="equal">
      <formula>"B"</formula>
    </cfRule>
    <cfRule type="cellIs" dxfId="168" priority="186" operator="equal">
      <formula>"A"</formula>
    </cfRule>
  </conditionalFormatting>
  <conditionalFormatting sqref="H104">
    <cfRule type="cellIs" dxfId="167" priority="175" operator="equal">
      <formula>"SPECIAL"</formula>
    </cfRule>
    <cfRule type="cellIs" dxfId="166" priority="176" operator="equal">
      <formula>"E"</formula>
    </cfRule>
    <cfRule type="cellIs" dxfId="165" priority="177" operator="equal">
      <formula>"D"</formula>
    </cfRule>
    <cfRule type="cellIs" dxfId="164" priority="178" operator="equal">
      <formula>"C"</formula>
    </cfRule>
    <cfRule type="cellIs" dxfId="163" priority="179" operator="equal">
      <formula>"B"</formula>
    </cfRule>
    <cfRule type="cellIs" dxfId="162" priority="180" operator="equal">
      <formula>"A"</formula>
    </cfRule>
  </conditionalFormatting>
  <conditionalFormatting sqref="I104">
    <cfRule type="cellIs" dxfId="161" priority="169" operator="equal">
      <formula>"SPECIAL"</formula>
    </cfRule>
    <cfRule type="cellIs" dxfId="160" priority="170" operator="equal">
      <formula>"E"</formula>
    </cfRule>
    <cfRule type="cellIs" dxfId="159" priority="171" operator="equal">
      <formula>"D"</formula>
    </cfRule>
    <cfRule type="cellIs" dxfId="158" priority="172" operator="equal">
      <formula>"C"</formula>
    </cfRule>
    <cfRule type="cellIs" dxfId="157" priority="173" operator="equal">
      <formula>"B"</formula>
    </cfRule>
    <cfRule type="cellIs" dxfId="156" priority="174" operator="equal">
      <formula>"A"</formula>
    </cfRule>
  </conditionalFormatting>
  <conditionalFormatting sqref="H71">
    <cfRule type="cellIs" dxfId="155" priority="163" operator="equal">
      <formula>"SPECIAL"</formula>
    </cfRule>
    <cfRule type="cellIs" dxfId="154" priority="164" operator="equal">
      <formula>"E"</formula>
    </cfRule>
    <cfRule type="cellIs" dxfId="153" priority="165" operator="equal">
      <formula>"D"</formula>
    </cfRule>
    <cfRule type="cellIs" dxfId="152" priority="166" operator="equal">
      <formula>"C"</formula>
    </cfRule>
    <cfRule type="cellIs" dxfId="151" priority="167" operator="equal">
      <formula>"B"</formula>
    </cfRule>
    <cfRule type="cellIs" dxfId="150" priority="168" operator="equal">
      <formula>"A"</formula>
    </cfRule>
  </conditionalFormatting>
  <conditionalFormatting sqref="H41">
    <cfRule type="cellIs" dxfId="149" priority="151" operator="equal">
      <formula>"SPECIAL"</formula>
    </cfRule>
    <cfRule type="cellIs" dxfId="148" priority="152" operator="equal">
      <formula>"E"</formula>
    </cfRule>
    <cfRule type="cellIs" dxfId="147" priority="153" operator="equal">
      <formula>"D"</formula>
    </cfRule>
    <cfRule type="cellIs" dxfId="146" priority="154" operator="equal">
      <formula>"C"</formula>
    </cfRule>
    <cfRule type="cellIs" dxfId="145" priority="155" operator="equal">
      <formula>"B"</formula>
    </cfRule>
    <cfRule type="cellIs" dxfId="144" priority="156" operator="equal">
      <formula>"A"</formula>
    </cfRule>
  </conditionalFormatting>
  <conditionalFormatting sqref="H52">
    <cfRule type="cellIs" dxfId="143" priority="139" operator="equal">
      <formula>"SPECIAL"</formula>
    </cfRule>
    <cfRule type="cellIs" dxfId="142" priority="140" operator="equal">
      <formula>"E"</formula>
    </cfRule>
    <cfRule type="cellIs" dxfId="141" priority="141" operator="equal">
      <formula>"D"</formula>
    </cfRule>
    <cfRule type="cellIs" dxfId="140" priority="142" operator="equal">
      <formula>"C"</formula>
    </cfRule>
    <cfRule type="cellIs" dxfId="139" priority="143" operator="equal">
      <formula>"B"</formula>
    </cfRule>
    <cfRule type="cellIs" dxfId="138" priority="144" operator="equal">
      <formula>"A"</formula>
    </cfRule>
  </conditionalFormatting>
  <conditionalFormatting sqref="H54">
    <cfRule type="cellIs" dxfId="137" priority="133" operator="equal">
      <formula>"SPECIAL"</formula>
    </cfRule>
    <cfRule type="cellIs" dxfId="136" priority="134" operator="equal">
      <formula>"E"</formula>
    </cfRule>
    <cfRule type="cellIs" dxfId="135" priority="135" operator="equal">
      <formula>"D"</formula>
    </cfRule>
    <cfRule type="cellIs" dxfId="134" priority="136" operator="equal">
      <formula>"C"</formula>
    </cfRule>
    <cfRule type="cellIs" dxfId="133" priority="137" operator="equal">
      <formula>"B"</formula>
    </cfRule>
    <cfRule type="cellIs" dxfId="132" priority="138" operator="equal">
      <formula>"A"</formula>
    </cfRule>
  </conditionalFormatting>
  <conditionalFormatting sqref="H34">
    <cfRule type="cellIs" dxfId="131" priority="127" operator="equal">
      <formula>"SPECIAL"</formula>
    </cfRule>
    <cfRule type="cellIs" dxfId="130" priority="128" operator="equal">
      <formula>"E"</formula>
    </cfRule>
    <cfRule type="cellIs" dxfId="129" priority="129" operator="equal">
      <formula>"D"</formula>
    </cfRule>
    <cfRule type="cellIs" dxfId="128" priority="130" operator="equal">
      <formula>"C"</formula>
    </cfRule>
    <cfRule type="cellIs" dxfId="127" priority="131" operator="equal">
      <formula>"B"</formula>
    </cfRule>
    <cfRule type="cellIs" dxfId="126" priority="132" operator="equal">
      <formula>"A"</formula>
    </cfRule>
  </conditionalFormatting>
  <conditionalFormatting sqref="H57">
    <cfRule type="cellIs" dxfId="125" priority="121" operator="equal">
      <formula>"SPECIAL"</formula>
    </cfRule>
    <cfRule type="cellIs" dxfId="124" priority="122" operator="equal">
      <formula>"E"</formula>
    </cfRule>
    <cfRule type="cellIs" dxfId="123" priority="123" operator="equal">
      <formula>"D"</formula>
    </cfRule>
    <cfRule type="cellIs" dxfId="122" priority="124" operator="equal">
      <formula>"C"</formula>
    </cfRule>
    <cfRule type="cellIs" dxfId="121" priority="125" operator="equal">
      <formula>"B"</formula>
    </cfRule>
    <cfRule type="cellIs" dxfId="120" priority="126" operator="equal">
      <formula>"A"</formula>
    </cfRule>
  </conditionalFormatting>
  <conditionalFormatting sqref="H53">
    <cfRule type="cellIs" dxfId="119" priority="115" operator="equal">
      <formula>"SPECIAL"</formula>
    </cfRule>
    <cfRule type="cellIs" dxfId="118" priority="116" operator="equal">
      <formula>"E"</formula>
    </cfRule>
    <cfRule type="cellIs" dxfId="117" priority="117" operator="equal">
      <formula>"D"</formula>
    </cfRule>
    <cfRule type="cellIs" dxfId="116" priority="118" operator="equal">
      <formula>"C"</formula>
    </cfRule>
    <cfRule type="cellIs" dxfId="115" priority="119" operator="equal">
      <formula>"B"</formula>
    </cfRule>
    <cfRule type="cellIs" dxfId="114" priority="120" operator="equal">
      <formula>"A"</formula>
    </cfRule>
  </conditionalFormatting>
  <conditionalFormatting sqref="H28">
    <cfRule type="cellIs" dxfId="113" priority="103" operator="equal">
      <formula>"SPECIAL"</formula>
    </cfRule>
    <cfRule type="cellIs" dxfId="112" priority="104" operator="equal">
      <formula>"E"</formula>
    </cfRule>
    <cfRule type="cellIs" dxfId="111" priority="105" operator="equal">
      <formula>"D"</formula>
    </cfRule>
    <cfRule type="cellIs" dxfId="110" priority="106" operator="equal">
      <formula>"C"</formula>
    </cfRule>
    <cfRule type="cellIs" dxfId="109" priority="107" operator="equal">
      <formula>"B"</formula>
    </cfRule>
    <cfRule type="cellIs" dxfId="108" priority="108" operator="equal">
      <formula>"A"</formula>
    </cfRule>
  </conditionalFormatting>
  <conditionalFormatting sqref="H28">
    <cfRule type="cellIs" dxfId="107" priority="109" operator="equal">
      <formula>"SPECIAL"</formula>
    </cfRule>
    <cfRule type="cellIs" dxfId="106" priority="110" operator="equal">
      <formula>"E"</formula>
    </cfRule>
    <cfRule type="cellIs" dxfId="105" priority="111" operator="equal">
      <formula>"D"</formula>
    </cfRule>
    <cfRule type="cellIs" dxfId="104" priority="112" operator="equal">
      <formula>"C"</formula>
    </cfRule>
    <cfRule type="cellIs" dxfId="103" priority="113" operator="equal">
      <formula>"B"</formula>
    </cfRule>
    <cfRule type="cellIs" dxfId="102" priority="114" operator="equal">
      <formula>"A"</formula>
    </cfRule>
  </conditionalFormatting>
  <conditionalFormatting sqref="H67">
    <cfRule type="cellIs" dxfId="101" priority="97" operator="equal">
      <formula>"SPECIAL"</formula>
    </cfRule>
    <cfRule type="cellIs" dxfId="100" priority="98" operator="equal">
      <formula>"E"</formula>
    </cfRule>
    <cfRule type="cellIs" dxfId="99" priority="99" operator="equal">
      <formula>"D"</formula>
    </cfRule>
    <cfRule type="cellIs" dxfId="98" priority="100" operator="equal">
      <formula>"C"</formula>
    </cfRule>
    <cfRule type="cellIs" dxfId="97" priority="101" operator="equal">
      <formula>"B"</formula>
    </cfRule>
    <cfRule type="cellIs" dxfId="96" priority="102" operator="equal">
      <formula>"A"</formula>
    </cfRule>
  </conditionalFormatting>
  <conditionalFormatting sqref="H68">
    <cfRule type="cellIs" dxfId="95" priority="91" operator="equal">
      <formula>"SPECIAL"</formula>
    </cfRule>
    <cfRule type="cellIs" dxfId="94" priority="92" operator="equal">
      <formula>"E"</formula>
    </cfRule>
    <cfRule type="cellIs" dxfId="93" priority="93" operator="equal">
      <formula>"D"</formula>
    </cfRule>
    <cfRule type="cellIs" dxfId="92" priority="94" operator="equal">
      <formula>"C"</formula>
    </cfRule>
    <cfRule type="cellIs" dxfId="91" priority="95" operator="equal">
      <formula>"B"</formula>
    </cfRule>
    <cfRule type="cellIs" dxfId="90" priority="96" operator="equal">
      <formula>"A"</formula>
    </cfRule>
  </conditionalFormatting>
  <conditionalFormatting sqref="H80">
    <cfRule type="cellIs" dxfId="89" priority="85" operator="equal">
      <formula>"SPECIAL"</formula>
    </cfRule>
    <cfRule type="cellIs" dxfId="88" priority="86" operator="equal">
      <formula>"E"</formula>
    </cfRule>
    <cfRule type="cellIs" dxfId="87" priority="87" operator="equal">
      <formula>"D"</formula>
    </cfRule>
    <cfRule type="cellIs" dxfId="86" priority="88" operator="equal">
      <formula>"C"</formula>
    </cfRule>
    <cfRule type="cellIs" dxfId="85" priority="89" operator="equal">
      <formula>"B"</formula>
    </cfRule>
    <cfRule type="cellIs" dxfId="84" priority="90" operator="equal">
      <formula>"A"</formula>
    </cfRule>
  </conditionalFormatting>
  <conditionalFormatting sqref="H38">
    <cfRule type="cellIs" dxfId="83" priority="79" operator="equal">
      <formula>"SPECIAL"</formula>
    </cfRule>
    <cfRule type="cellIs" dxfId="82" priority="80" operator="equal">
      <formula>"E"</formula>
    </cfRule>
    <cfRule type="cellIs" dxfId="81" priority="81" operator="equal">
      <formula>"D"</formula>
    </cfRule>
    <cfRule type="cellIs" dxfId="80" priority="82" operator="equal">
      <formula>"C"</formula>
    </cfRule>
    <cfRule type="cellIs" dxfId="79" priority="83" operator="equal">
      <formula>"B"</formula>
    </cfRule>
    <cfRule type="cellIs" dxfId="78" priority="84" operator="equal">
      <formula>"A"</formula>
    </cfRule>
  </conditionalFormatting>
  <conditionalFormatting sqref="H39">
    <cfRule type="cellIs" dxfId="77" priority="73" operator="equal">
      <formula>"SPECIAL"</formula>
    </cfRule>
    <cfRule type="cellIs" dxfId="76" priority="74" operator="equal">
      <formula>"E"</formula>
    </cfRule>
    <cfRule type="cellIs" dxfId="75" priority="75" operator="equal">
      <formula>"D"</formula>
    </cfRule>
    <cfRule type="cellIs" dxfId="74" priority="76" operator="equal">
      <formula>"C"</formula>
    </cfRule>
    <cfRule type="cellIs" dxfId="73" priority="77" operator="equal">
      <formula>"B"</formula>
    </cfRule>
    <cfRule type="cellIs" dxfId="72" priority="78" operator="equal">
      <formula>"A"</formula>
    </cfRule>
  </conditionalFormatting>
  <conditionalFormatting sqref="H55">
    <cfRule type="cellIs" dxfId="71" priority="67" operator="equal">
      <formula>"SPECIAL"</formula>
    </cfRule>
    <cfRule type="cellIs" dxfId="70" priority="68" operator="equal">
      <formula>"E"</formula>
    </cfRule>
    <cfRule type="cellIs" dxfId="69" priority="69" operator="equal">
      <formula>"D"</formula>
    </cfRule>
    <cfRule type="cellIs" dxfId="68" priority="70" operator="equal">
      <formula>"C"</formula>
    </cfRule>
    <cfRule type="cellIs" dxfId="67" priority="71" operator="equal">
      <formula>"B"</formula>
    </cfRule>
    <cfRule type="cellIs" dxfId="66" priority="72" operator="equal">
      <formula>"A"</formula>
    </cfRule>
  </conditionalFormatting>
  <conditionalFormatting sqref="H93">
    <cfRule type="cellIs" dxfId="65" priority="61" operator="equal">
      <formula>"SPECIAL"</formula>
    </cfRule>
    <cfRule type="cellIs" dxfId="64" priority="62" operator="equal">
      <formula>"E"</formula>
    </cfRule>
    <cfRule type="cellIs" dxfId="63" priority="63" operator="equal">
      <formula>"D"</formula>
    </cfRule>
    <cfRule type="cellIs" dxfId="62" priority="64" operator="equal">
      <formula>"C"</formula>
    </cfRule>
    <cfRule type="cellIs" dxfId="61" priority="65" operator="equal">
      <formula>"B"</formula>
    </cfRule>
    <cfRule type="cellIs" dxfId="60" priority="66" operator="equal">
      <formula>"A"</formula>
    </cfRule>
  </conditionalFormatting>
  <conditionalFormatting sqref="H40">
    <cfRule type="cellIs" dxfId="59" priority="55" operator="equal">
      <formula>"SPECIAL"</formula>
    </cfRule>
    <cfRule type="cellIs" dxfId="58" priority="56" operator="equal">
      <formula>"E"</formula>
    </cfRule>
    <cfRule type="cellIs" dxfId="57" priority="57" operator="equal">
      <formula>"D"</formula>
    </cfRule>
    <cfRule type="cellIs" dxfId="56" priority="58" operator="equal">
      <formula>"C"</formula>
    </cfRule>
    <cfRule type="cellIs" dxfId="55" priority="59" operator="equal">
      <formula>"B"</formula>
    </cfRule>
    <cfRule type="cellIs" dxfId="54" priority="60" operator="equal">
      <formula>"A"</formula>
    </cfRule>
  </conditionalFormatting>
  <conditionalFormatting sqref="H17">
    <cfRule type="cellIs" dxfId="53" priority="49" operator="equal">
      <formula>"SPECIAL"</formula>
    </cfRule>
    <cfRule type="cellIs" dxfId="52" priority="50" operator="equal">
      <formula>"E"</formula>
    </cfRule>
    <cfRule type="cellIs" dxfId="51" priority="51" operator="equal">
      <formula>"D"</formula>
    </cfRule>
    <cfRule type="cellIs" dxfId="50" priority="52" operator="equal">
      <formula>"C"</formula>
    </cfRule>
    <cfRule type="cellIs" dxfId="49" priority="53" operator="equal">
      <formula>"B"</formula>
    </cfRule>
    <cfRule type="cellIs" dxfId="48" priority="54" operator="equal">
      <formula>"A"</formula>
    </cfRule>
  </conditionalFormatting>
  <conditionalFormatting sqref="H16">
    <cfRule type="cellIs" dxfId="47" priority="43" operator="equal">
      <formula>"SPECIAL"</formula>
    </cfRule>
    <cfRule type="cellIs" dxfId="46" priority="44" operator="equal">
      <formula>"E"</formula>
    </cfRule>
    <cfRule type="cellIs" dxfId="45" priority="45" operator="equal">
      <formula>"D"</formula>
    </cfRule>
    <cfRule type="cellIs" dxfId="44" priority="46" operator="equal">
      <formula>"C"</formula>
    </cfRule>
    <cfRule type="cellIs" dxfId="43" priority="47" operator="equal">
      <formula>"B"</formula>
    </cfRule>
    <cfRule type="cellIs" dxfId="42" priority="48" operator="equal">
      <formula>"A"</formula>
    </cfRule>
  </conditionalFormatting>
  <conditionalFormatting sqref="H15">
    <cfRule type="cellIs" dxfId="41" priority="37" operator="equal">
      <formula>"SPECIAL"</formula>
    </cfRule>
    <cfRule type="cellIs" dxfId="40" priority="38" operator="equal">
      <formula>"E"</formula>
    </cfRule>
    <cfRule type="cellIs" dxfId="39" priority="39" operator="equal">
      <formula>"D"</formula>
    </cfRule>
    <cfRule type="cellIs" dxfId="38" priority="40" operator="equal">
      <formula>"C"</formula>
    </cfRule>
    <cfRule type="cellIs" dxfId="37" priority="41" operator="equal">
      <formula>"B"</formula>
    </cfRule>
    <cfRule type="cellIs" dxfId="36" priority="42" operator="equal">
      <formula>"A"</formula>
    </cfRule>
  </conditionalFormatting>
  <conditionalFormatting sqref="H13">
    <cfRule type="cellIs" dxfId="35" priority="31" operator="equal">
      <formula>"SPECIAL"</formula>
    </cfRule>
    <cfRule type="cellIs" dxfId="34" priority="32" operator="equal">
      <formula>"E"</formula>
    </cfRule>
    <cfRule type="cellIs" dxfId="33" priority="33" operator="equal">
      <formula>"D"</formula>
    </cfRule>
    <cfRule type="cellIs" dxfId="32" priority="34" operator="equal">
      <formula>"C"</formula>
    </cfRule>
    <cfRule type="cellIs" dxfId="31" priority="35" operator="equal">
      <formula>"B"</formula>
    </cfRule>
    <cfRule type="cellIs" dxfId="30" priority="36" operator="equal">
      <formula>"A"</formula>
    </cfRule>
  </conditionalFormatting>
  <conditionalFormatting sqref="H56">
    <cfRule type="cellIs" dxfId="29" priority="25" operator="equal">
      <formula>"SPECIAL"</formula>
    </cfRule>
    <cfRule type="cellIs" dxfId="28" priority="26" operator="equal">
      <formula>"E"</formula>
    </cfRule>
    <cfRule type="cellIs" dxfId="27" priority="27" operator="equal">
      <formula>"D"</formula>
    </cfRule>
    <cfRule type="cellIs" dxfId="26" priority="28" operator="equal">
      <formula>"C"</formula>
    </cfRule>
    <cfRule type="cellIs" dxfId="25" priority="29" operator="equal">
      <formula>"B"</formula>
    </cfRule>
    <cfRule type="cellIs" dxfId="24" priority="30" operator="equal">
      <formula>"A"</formula>
    </cfRule>
  </conditionalFormatting>
  <conditionalFormatting sqref="H48">
    <cfRule type="cellIs" dxfId="23" priority="19" operator="equal">
      <formula>"SPECIAL"</formula>
    </cfRule>
    <cfRule type="cellIs" dxfId="22" priority="20" operator="equal">
      <formula>"E"</formula>
    </cfRule>
    <cfRule type="cellIs" dxfId="21" priority="21" operator="equal">
      <formula>"D"</formula>
    </cfRule>
    <cfRule type="cellIs" dxfId="20" priority="22" operator="equal">
      <formula>"C"</formula>
    </cfRule>
    <cfRule type="cellIs" dxfId="19" priority="23" operator="equal">
      <formula>"B"</formula>
    </cfRule>
    <cfRule type="cellIs" dxfId="18" priority="24" operator="equal">
      <formula>"A"</formula>
    </cfRule>
  </conditionalFormatting>
  <conditionalFormatting sqref="H63">
    <cfRule type="cellIs" dxfId="17" priority="13" operator="equal">
      <formula>"SPECIAL"</formula>
    </cfRule>
    <cfRule type="cellIs" dxfId="16" priority="14" operator="equal">
      <formula>"E"</formula>
    </cfRule>
    <cfRule type="cellIs" dxfId="15" priority="15" operator="equal">
      <formula>"D"</formula>
    </cfRule>
    <cfRule type="cellIs" dxfId="14" priority="16" operator="equal">
      <formula>"C"</formula>
    </cfRule>
    <cfRule type="cellIs" dxfId="13" priority="17" operator="equal">
      <formula>"B"</formula>
    </cfRule>
    <cfRule type="cellIs" dxfId="12" priority="18" operator="equal">
      <formula>"A"</formula>
    </cfRule>
  </conditionalFormatting>
  <conditionalFormatting sqref="H61">
    <cfRule type="cellIs" dxfId="11" priority="7" operator="equal">
      <formula>"SPECIAL"</formula>
    </cfRule>
    <cfRule type="cellIs" dxfId="10" priority="8" operator="equal">
      <formula>"E"</formula>
    </cfRule>
    <cfRule type="cellIs" dxfId="9" priority="9" operator="equal">
      <formula>"D"</formula>
    </cfRule>
    <cfRule type="cellIs" dxfId="8" priority="10" operator="equal">
      <formula>"C"</formula>
    </cfRule>
    <cfRule type="cellIs" dxfId="7" priority="11" operator="equal">
      <formula>"B"</formula>
    </cfRule>
    <cfRule type="cellIs" dxfId="6" priority="12" operator="equal">
      <formula>"A"</formula>
    </cfRule>
  </conditionalFormatting>
  <conditionalFormatting sqref="H62">
    <cfRule type="cellIs" dxfId="5" priority="1" operator="equal">
      <formula>"SPECIAL"</formula>
    </cfRule>
    <cfRule type="cellIs" dxfId="4" priority="2" operator="equal">
      <formula>"E"</formula>
    </cfRule>
    <cfRule type="cellIs" dxfId="3" priority="3" operator="equal">
      <formula>"D"</formula>
    </cfRule>
    <cfRule type="cellIs" dxfId="2" priority="4" operator="equal">
      <formula>"C"</formula>
    </cfRule>
    <cfRule type="cellIs" dxfId="1" priority="5" operator="equal">
      <formula>"B"</formula>
    </cfRule>
    <cfRule type="cellIs" dxfId="0" priority="6" operator="equal">
      <formula>"A"</formula>
    </cfRule>
  </conditionalFormatting>
  <hyperlinks>
    <hyperlink ref="K74" r:id="rId1" xr:uid="{014FED19-F7E3-40F0-8979-A43EDCC85FFF}"/>
    <hyperlink ref="K101" r:id="rId2" xr:uid="{46C4D9CB-B219-497D-BBA0-B81DCB89214F}"/>
    <hyperlink ref="K98" r:id="rId3" xr:uid="{48B7CE8A-FFB4-4B2B-9F1C-FBEC7268C91A}"/>
    <hyperlink ref="K92" r:id="rId4" display="SP75-150" xr:uid="{B249BEC7-40E8-47B9-8580-7EDA32DE2360}"/>
    <hyperlink ref="K90" r:id="rId5" xr:uid="{9D061994-0A7B-4757-BF8C-0C79AD02088C}"/>
    <hyperlink ref="K95" r:id="rId6" xr:uid="{D5C487B1-9527-496D-B385-73F96C5025C3}"/>
    <hyperlink ref="K107" r:id="rId7" xr:uid="{5D9091A9-239B-4B03-9ED5-F8B9F979EC27}"/>
    <hyperlink ref="K106" r:id="rId8" xr:uid="{B416B717-C5F1-4C27-847C-EF39C1F458D4}"/>
    <hyperlink ref="K87" r:id="rId9" xr:uid="{EB28BC0D-69F1-49CE-AEA2-7F6113E0C0E6}"/>
    <hyperlink ref="K86" r:id="rId10" xr:uid="{CC3184F5-6190-45C5-9313-0F96A8789411}"/>
    <hyperlink ref="K81" r:id="rId11" xr:uid="{8482AAD5-318C-460D-A918-A3A6A69A44E0}"/>
    <hyperlink ref="K20" r:id="rId12" xr:uid="{45A6FE54-A8F7-4F94-9091-BA0F606F3557}"/>
    <hyperlink ref="K85" r:id="rId13" xr:uid="{52250C1C-8930-4F9A-8A3D-9ABB13C7EB16}"/>
    <hyperlink ref="K75" r:id="rId14" xr:uid="{7B899BDE-F452-4059-A938-B9DE2064B816}"/>
    <hyperlink ref="K76" r:id="rId15" xr:uid="{7BE7661B-9148-4CCF-9ACE-567D93256A66}"/>
    <hyperlink ref="K77" r:id="rId16" xr:uid="{767DDEF7-AFB5-4E35-80FB-D09E944698F1}"/>
    <hyperlink ref="K23" r:id="rId17" xr:uid="{3B0359CE-00F6-41A3-88E7-C126601A0425}"/>
    <hyperlink ref="K78" r:id="rId18" xr:uid="{08870F37-21CE-428F-B43E-A64E5FB78B0D}"/>
    <hyperlink ref="K91" r:id="rId19" display="SLD60" xr:uid="{ED02711F-9B3A-450D-9C14-3A8C6D403323}"/>
    <hyperlink ref="K23" r:id="rId20" xr:uid="{49536040-72D8-482A-9B7B-B66E44587171}"/>
    <hyperlink ref="K21" r:id="rId21" xr:uid="{FC7E4122-714F-46C8-8CF8-C32AD1CF132A}"/>
    <hyperlink ref="K14" r:id="rId22" display="BAR20" xr:uid="{5FEEBA60-C15A-4C57-B18B-C6D5504C6BCA}"/>
    <hyperlink ref="K29" r:id="rId23" xr:uid="{CBAF1342-1359-450C-9D47-F2B08D69ACD5}"/>
    <hyperlink ref="K79" r:id="rId24" xr:uid="{D03FD678-B7B1-485E-9CC2-E9D864996CAE}"/>
    <hyperlink ref="K82" r:id="rId25" xr:uid="{5B619835-EFBE-4F82-8EE0-677795E02965}"/>
    <hyperlink ref="K69" r:id="rId26" xr:uid="{9EDD01EB-F9AD-41BA-82D9-D59DF2D03985}"/>
    <hyperlink ref="K88" r:id="rId27" xr:uid="{2EA96DF2-95DA-4DAE-BDFC-60274A255BD5}"/>
    <hyperlink ref="K36" r:id="rId28" xr:uid="{9448AF46-4EA5-4467-A47C-33E5FFFFDA27}"/>
    <hyperlink ref="K37" r:id="rId29" xr:uid="{72A18F97-76E7-4C95-8837-F0C6E9E37ED3}"/>
    <hyperlink ref="K111" r:id="rId30" display="http://www.pentlandwholesale.co.uk/emailassets/402104-201505333.jpg" xr:uid="{08B6FCE9-A8B1-4C45-AB28-920308892F81}"/>
    <hyperlink ref="K97" r:id="rId31" display="http://www.pentlandwholesale.co.uk/emailassets/373184-62410001.jpg" xr:uid="{E78AFCB3-5A56-437B-93FF-8D143AF0E66C}"/>
    <hyperlink ref="K99" r:id="rId32" xr:uid="{E7366EE7-B8A7-451F-BBF0-2D0841C8C8D8}"/>
    <hyperlink ref="K19" r:id="rId33" xr:uid="{D5226373-3B66-4B8C-91CB-9B5613EC8E10}"/>
    <hyperlink ref="K59" r:id="rId34" xr:uid="{E7F2C942-9936-4FF9-878B-CCF7B5458B3D}"/>
    <hyperlink ref="K70" r:id="rId35" xr:uid="{E976C846-ABD2-483B-9141-3B25A8CEF8A3}"/>
    <hyperlink ref="K27" r:id="rId36" xr:uid="{EDB3E5E5-C0A2-4C44-A355-7139EFAEEF03}"/>
    <hyperlink ref="K84" r:id="rId37" xr:uid="{9AB74683-FF8F-4FCB-BC18-03094B912C0A}"/>
    <hyperlink ref="K3" r:id="rId38" xr:uid="{05F47F88-40DE-47C0-887F-61C5EBA4D392}"/>
    <hyperlink ref="K4" r:id="rId39" xr:uid="{9D3E2EA5-99A2-4632-B732-B03D4862EF1E}"/>
    <hyperlink ref="K109" r:id="rId40" xr:uid="{3F060ACF-3BA3-4749-8418-F299CE4A4E8C}"/>
    <hyperlink ref="K108" r:id="rId41" xr:uid="{EC2C0DA6-C47B-4CEF-87DE-6CEF0B066114}"/>
    <hyperlink ref="K100" r:id="rId42" xr:uid="{C1B3576C-4B07-4A48-ACBB-23DA1D262F7E}"/>
    <hyperlink ref="K65" r:id="rId43" xr:uid="{86A162CA-0069-4950-83F0-DC3B60E9607E}"/>
    <hyperlink ref="K64" r:id="rId44" xr:uid="{AB5A924B-D84D-4128-96E5-70AF8CA300C7}"/>
    <hyperlink ref="K60" r:id="rId45" xr:uid="{31861C2D-5D5F-4767-AEED-E7DDF6E19076}"/>
    <hyperlink ref="K22" r:id="rId46" xr:uid="{25E0E497-1F69-4414-B143-A7CB28869470}"/>
    <hyperlink ref="K25" r:id="rId47" xr:uid="{6D2CB87F-0761-40C2-8BD5-4E94C3EDF67A}"/>
    <hyperlink ref="K26" r:id="rId48" xr:uid="{2CD693D6-716C-4904-9020-8E2E019F82F3}"/>
    <hyperlink ref="K33" r:id="rId49" xr:uid="{1D7A86A2-0C21-4EE2-85FE-AE8F306C2A39}"/>
    <hyperlink ref="K35" r:id="rId50" xr:uid="{1A5F0D9D-85C9-410A-AE6B-5E03AAECFE19}"/>
    <hyperlink ref="K66" r:id="rId51" xr:uid="{FD48E418-5D08-4423-86FE-EE87313958D4}"/>
    <hyperlink ref="K89" r:id="rId52" xr:uid="{FA55CBC6-7128-46CE-90E7-724E61B4B9AC}"/>
    <hyperlink ref="K113" r:id="rId53" xr:uid="{29822865-85A6-41FB-988C-371DAC548945}"/>
    <hyperlink ref="K32" r:id="rId54" xr:uid="{C1980D74-5280-46C0-9289-24F7D2BBAD06}"/>
    <hyperlink ref="K24" r:id="rId55" xr:uid="{6DA286B8-B564-49CF-8408-322C99F9B4EA}"/>
    <hyperlink ref="K73" r:id="rId56" display="COLDT2" xr:uid="{2F38D423-B40E-402A-AAE7-28C7D97342F0}"/>
    <hyperlink ref="K47" r:id="rId57" xr:uid="{A0149DB1-66AE-4F04-813D-F127B4855561}"/>
    <hyperlink ref="K18" r:id="rId58" xr:uid="{52B287F2-95A1-430E-9675-D7D79F15D199}"/>
    <hyperlink ref="K72" r:id="rId59" xr:uid="{8F407AF9-E771-40C7-BF3E-8222E516306E}"/>
    <hyperlink ref="K46" r:id="rId60" xr:uid="{1BC1DE8C-E601-4D79-AD1C-DBE986AA5AD0}"/>
    <hyperlink ref="K11" r:id="rId61" xr:uid="{332B4E9E-475C-4A5E-B5AA-6C6CA023DB31}"/>
    <hyperlink ref="K10" r:id="rId62" xr:uid="{D632BB40-927E-46B2-A005-465EAB766548}"/>
    <hyperlink ref="K9" r:id="rId63" xr:uid="{0B2FC73D-FFE9-4E73-8A07-F2CDBA55CECE}"/>
    <hyperlink ref="K83" r:id="rId64" xr:uid="{FED7CFC5-9D7F-4984-9602-463DA55D121C}"/>
    <hyperlink ref="K30" r:id="rId65" xr:uid="{C70FD428-56CA-4625-ABEA-E45B960D46E0}"/>
    <hyperlink ref="K43" r:id="rId66" xr:uid="{D4DC21DE-3EB8-4741-A286-5DCC9BD355DA}"/>
    <hyperlink ref="K45" r:id="rId67" xr:uid="{249BDF39-3479-4EB8-93EF-FFA094C216BD}"/>
    <hyperlink ref="K12" r:id="rId68" xr:uid="{C63A0B28-3FAE-4D33-9BB3-8015C5565D64}"/>
    <hyperlink ref="K112" r:id="rId69" xr:uid="{FF7EE941-314A-4D66-BFB0-061712F7960D}"/>
    <hyperlink ref="K42" r:id="rId70" xr:uid="{033EA938-4925-4ED4-B84A-156B51E90BF3}"/>
    <hyperlink ref="K51" r:id="rId71" xr:uid="{5D294CEF-DB22-451A-A000-2342234AD4EA}"/>
    <hyperlink ref="K50" r:id="rId72" xr:uid="{490EB543-4488-44A9-9A96-48EDECCADB62}"/>
    <hyperlink ref="K44" r:id="rId73" xr:uid="{1A8FC0DC-EE8C-4B7F-866E-352F153B43BE}"/>
    <hyperlink ref="K49" r:id="rId74" xr:uid="{147ED22F-4773-4939-975A-95133BD2A7B3}"/>
    <hyperlink ref="K94" r:id="rId75" xr:uid="{C872B188-B14E-46FE-A70B-9FE67E70DFD1}"/>
    <hyperlink ref="K103" r:id="rId76" display="http://www.pentlandwholesale.co.uk/emailassets/thumbnail_image001.png" xr:uid="{29E646C6-D790-46DC-A9AD-39F88A011DFA}"/>
    <hyperlink ref="K104" r:id="rId77" xr:uid="{179F33DD-43E6-4E56-BADF-7753DC3EB6DB}"/>
    <hyperlink ref="K71" r:id="rId78" xr:uid="{2752738E-671A-449A-9457-7C27F45B3649}"/>
    <hyperlink ref="K41" r:id="rId79" xr:uid="{085705E3-0F3A-4B8E-8FC9-B08B3956BC5C}"/>
    <hyperlink ref="K52" r:id="rId80" xr:uid="{39A41F07-D0BF-45E7-9123-81C466301BF4}"/>
    <hyperlink ref="K54" r:id="rId81" xr:uid="{D52199E2-2D60-4052-9DAB-076B5390FB9F}"/>
    <hyperlink ref="K34" r:id="rId82" xr:uid="{98FC92E9-3EBA-4B82-8297-549C3F8A4CF5}"/>
    <hyperlink ref="K57" r:id="rId83" xr:uid="{CE6559AC-F3C7-44F4-82F2-2AEED44C7057}"/>
    <hyperlink ref="K53" r:id="rId84" xr:uid="{B5D3281E-3BA7-4349-94EF-091F107D489E}"/>
    <hyperlink ref="K28" r:id="rId85" xr:uid="{59269991-F088-40EC-8292-EEFA275FCB3F}"/>
    <hyperlink ref="K67" r:id="rId86" xr:uid="{F128C76B-BDC0-4CB4-A5A8-280AE06441B5}"/>
    <hyperlink ref="K68" r:id="rId87" xr:uid="{4F1F8893-072D-49F1-8116-A93BD8C46CC8}"/>
    <hyperlink ref="K80" r:id="rId88" xr:uid="{52A01DCE-F70C-42F8-8102-698CA7DEDE2F}"/>
    <hyperlink ref="K38" r:id="rId89" xr:uid="{6703BCC6-97BF-436F-BC10-82C7E492A382}"/>
    <hyperlink ref="K39" r:id="rId90" xr:uid="{86CC8D83-0D89-4688-9CEB-1153869B1926}"/>
    <hyperlink ref="K55" r:id="rId91" xr:uid="{5B3FE128-6562-4CD4-9CDF-9B9A0245AD81}"/>
    <hyperlink ref="K93" r:id="rId92" xr:uid="{F8CA1CB6-747D-40A9-A1BB-688ABAF9B1B4}"/>
    <hyperlink ref="K40" r:id="rId93" xr:uid="{9DDB0EF7-9E60-447A-A056-1BEA29D96336}"/>
    <hyperlink ref="K17" r:id="rId94" xr:uid="{905EE1C0-5663-4CCC-8E79-34DE3AC1C6CB}"/>
    <hyperlink ref="K16" r:id="rId95" xr:uid="{C151D8CD-49D5-4430-81AB-985D78113413}"/>
    <hyperlink ref="K15" r:id="rId96" xr:uid="{300C6907-E750-43C2-B544-53CDB772869D}"/>
    <hyperlink ref="K13" r:id="rId97" xr:uid="{8DF7077E-661B-4722-9021-CB13A90D2C5E}"/>
    <hyperlink ref="K56" r:id="rId98" xr:uid="{DD6DF3E5-15AF-477A-B349-8C9EFA396902}"/>
    <hyperlink ref="K48" r:id="rId99" xr:uid="{637B801A-C680-4913-8E63-891C59A0ED1A}"/>
    <hyperlink ref="K63" r:id="rId100" xr:uid="{E462E206-C382-4A0E-8A5F-D3CC50DDED58}"/>
    <hyperlink ref="K61" r:id="rId101" xr:uid="{08840EE9-5158-4099-AC5B-0C324B042C8F}"/>
    <hyperlink ref="K62" r:id="rId102" xr:uid="{031B5156-B0F7-4C0E-BF34-E49ED2D226BB}"/>
  </hyperlinks>
  <pageMargins left="0.7" right="0.7" top="0.75" bottom="0.75" header="0.3" footer="0.3"/>
  <pageSetup paperSize="9" scale="51" fitToHeight="0" orientation="landscape" r:id="rId103"/>
  <drawing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Graded List</vt:lpstr>
    </vt:vector>
  </TitlesOfParts>
  <Company>The Acme Facilities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PC</dc:creator>
  <cp:lastModifiedBy>Andrew Arnold</cp:lastModifiedBy>
  <cp:lastPrinted>2022-10-12T09:44:52Z</cp:lastPrinted>
  <dcterms:created xsi:type="dcterms:W3CDTF">2021-12-21T08:35:04Z</dcterms:created>
  <dcterms:modified xsi:type="dcterms:W3CDTF">2022-10-18T12:03:41Z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